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9690" windowHeight="7290" tabRatio="753" activeTab="0"/>
  </bookViews>
  <sheets>
    <sheet name="функц" sheetId="1" r:id="rId1"/>
    <sheet name="ведомственная" sheetId="2" r:id="rId2"/>
  </sheets>
  <definedNames>
    <definedName name="_xlnm.Print_Area" localSheetId="1">'ведомственная'!#REF!</definedName>
    <definedName name="_xlnm.Print_Area" localSheetId="0">'функц'!$A$1:$K$150</definedName>
  </definedNames>
  <calcPr fullCalcOnLoad="1"/>
</workbook>
</file>

<file path=xl/sharedStrings.xml><?xml version="1.0" encoding="utf-8"?>
<sst xmlns="http://schemas.openxmlformats.org/spreadsheetml/2006/main" count="881" uniqueCount="176">
  <si>
    <t>Мероприятия по предупреждению и ликвидации последствий чрезвычайных ситуаций и стихийных бедствий</t>
  </si>
  <si>
    <t xml:space="preserve"> 00</t>
  </si>
  <si>
    <t>Сельскохозяйственное производство</t>
  </si>
  <si>
    <t>Информационные технологии и связь</t>
  </si>
  <si>
    <t>Физкультурно-оздоровительная работа и спортивные мероприятия</t>
  </si>
  <si>
    <t>Региональные целевые программы</t>
  </si>
  <si>
    <t>Обеспечение деятельности подведомственных учреждений</t>
  </si>
  <si>
    <t>Центральный аппарат</t>
  </si>
  <si>
    <t>Проведение выборов в законодательные (представительные) органы власти местного самоуправления</t>
  </si>
  <si>
    <t>Обеспечение функционирования органов в сфере национальной безопасности и правоохранительной деятельности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</si>
  <si>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</si>
  <si>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Мероприятия по землеустройству и землепользованию</t>
  </si>
  <si>
    <t>253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</si>
  <si>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</si>
  <si>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</si>
  <si>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</si>
  <si>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</si>
  <si>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</si>
  <si>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</si>
  <si>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</si>
  <si>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</si>
  <si>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</si>
  <si>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</si>
  <si>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</si>
  <si>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</si>
  <si>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</si>
  <si>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</si>
  <si>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15</t>
  </si>
  <si>
    <t>11</t>
  </si>
  <si>
    <t>Национальная безопасность и правоохранительная деятельность</t>
  </si>
  <si>
    <t>Общегосударственные вопросы</t>
  </si>
  <si>
    <t>Другие общегосударственные вопросы</t>
  </si>
  <si>
    <t>Культура</t>
  </si>
  <si>
    <t>Национальная экономика</t>
  </si>
  <si>
    <t>Другие вопросы в области национальной экономики</t>
  </si>
  <si>
    <t>Обслуживание государственного и муниципального долга</t>
  </si>
  <si>
    <t>Жилищно-коммунальное хозяйство</t>
  </si>
  <si>
    <t>Связь и информатика</t>
  </si>
  <si>
    <t>Предупреждение и ликвидация последствий чрезвычайных ситуаций и стихийных бедствий, гражданская оборона</t>
  </si>
  <si>
    <t>Органы внутренних дел</t>
  </si>
  <si>
    <t>Обеспечение проведения выборов и референдумов</t>
  </si>
  <si>
    <t xml:space="preserve">       ИТОГО РАСХОДОВ:</t>
  </si>
  <si>
    <t>Целевая статья</t>
  </si>
  <si>
    <t>Вид расходов</t>
  </si>
  <si>
    <t>522</t>
  </si>
  <si>
    <t>512</t>
  </si>
  <si>
    <t>001</t>
  </si>
  <si>
    <t>005</t>
  </si>
  <si>
    <t>440</t>
  </si>
  <si>
    <t>260</t>
  </si>
  <si>
    <t>406</t>
  </si>
  <si>
    <t>00</t>
  </si>
  <si>
    <t>020</t>
  </si>
  <si>
    <t>Руководство и управление в сфере установленных функций</t>
  </si>
  <si>
    <t>Проведение выборов и референдумов</t>
  </si>
  <si>
    <t>Процентные платежи по долговым обязательствам</t>
  </si>
  <si>
    <t>097</t>
  </si>
  <si>
    <t>Программа по усилению борьбы с преступностью на 2004-2006 годы</t>
  </si>
  <si>
    <t>Процентные платежи по муниципальному долгу</t>
  </si>
  <si>
    <t>152</t>
  </si>
  <si>
    <t>Топливо и энергетика</t>
  </si>
  <si>
    <t>248</t>
  </si>
  <si>
    <t>Вопросы топливно-энергетического комплекса</t>
  </si>
  <si>
    <t>Мероприятия в топливно-энергетической области</t>
  </si>
  <si>
    <t>322</t>
  </si>
  <si>
    <t>Отдельные мероприятия в сфере связи и информатики</t>
  </si>
  <si>
    <t>382</t>
  </si>
  <si>
    <t>Мероприятия в области гражданской промышленности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</si>
  <si>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</si>
  <si>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Функционирование высшего должного лица субъекта Российской Федерации и органа местного самоуправления</t>
  </si>
  <si>
    <t>065</t>
  </si>
  <si>
    <t>Территориальные органы</t>
  </si>
  <si>
    <t>006</t>
  </si>
  <si>
    <t>Мероприятия в области сельскохозяйственного производства</t>
  </si>
  <si>
    <t>342</t>
  </si>
  <si>
    <t>Реализация государственных функций в области национальной экономики</t>
  </si>
  <si>
    <t>340</t>
  </si>
  <si>
    <t>Дотации и субвенции</t>
  </si>
  <si>
    <t>517</t>
  </si>
  <si>
    <t>Проведение выборов высшего должностного лица местного самоуправления</t>
  </si>
  <si>
    <t>098</t>
  </si>
  <si>
    <t>Обеспечение деятельности финансовых, налоговых и таможенных органов и органов надзора</t>
  </si>
  <si>
    <t>Судебная система Российской федерации</t>
  </si>
  <si>
    <t>000</t>
  </si>
  <si>
    <t>Фонд компенсаций</t>
  </si>
  <si>
    <t>519</t>
  </si>
  <si>
    <t>070</t>
  </si>
  <si>
    <t>Составление списков кандидатов в присяжные заседатели федеральныхсудов общей юрисдикции в РФ</t>
  </si>
  <si>
    <t>213</t>
  </si>
  <si>
    <t>Строительство обьектов для нужд отрасли</t>
  </si>
  <si>
    <t>Другие вопросы в области национальной политики</t>
  </si>
  <si>
    <t>в редакции решения сессии   №  от ________</t>
  </si>
  <si>
    <t>Национальная оборона</t>
  </si>
  <si>
    <t>Мобилизация и вневойсковая подготовка</t>
  </si>
  <si>
    <t>Транспорт</t>
  </si>
  <si>
    <t>616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</si>
  <si>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</si>
  <si>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617</t>
  </si>
  <si>
    <t>Подготовка и проведение сельскохозяйственной переписи</t>
  </si>
  <si>
    <t>Глава</t>
  </si>
  <si>
    <t>600</t>
  </si>
  <si>
    <t>Благоустройство</t>
  </si>
  <si>
    <t>Уличное освещение</t>
  </si>
  <si>
    <t>Организация и содержание мест захоронения</t>
  </si>
  <si>
    <t>002</t>
  </si>
  <si>
    <t>500</t>
  </si>
  <si>
    <t>Глава муниципального образования</t>
  </si>
  <si>
    <t>Выполнение функций органами местного самоуправления</t>
  </si>
  <si>
    <t>Осуществление первичного воинского учета на территориях, где отсутствуют военные комиссариаты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</si>
  <si>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</si>
  <si>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</si>
  <si>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</si>
  <si>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Руководство и управление в сфере установленных функций </t>
  </si>
  <si>
    <t>Прочие мероприятия по благоустройству городских округов и поселений</t>
  </si>
  <si>
    <t>521</t>
  </si>
  <si>
    <t>Обеспечение пожарной безопасности</t>
  </si>
  <si>
    <t>Целевые программы муниципальных образований</t>
  </si>
  <si>
    <t>795</t>
  </si>
  <si>
    <t>Муниципальная целевая программа "Организация профилактики пожарной беопасности в поселении на 2009-2011 гг."</t>
  </si>
  <si>
    <t>Физическая культура и спорт</t>
  </si>
  <si>
    <t>Мероприятия в области здравоохранения, спорта и физической культуры,туризма</t>
  </si>
  <si>
    <t>97</t>
  </si>
  <si>
    <t>510</t>
  </si>
  <si>
    <t>017</t>
  </si>
  <si>
    <t>Муниципальная целевая программа "Оснащение многоквартирных домов Деревянского сельского поселения приборами коммерческого учета энергоресурсов в 2009-2011 гг."</t>
  </si>
  <si>
    <t>Муниципальная целевая программа "Профилактика экстремизма и терроризма на территории Деревянского сельского поселения Прионежского района на 2009-2011 гг."</t>
  </si>
  <si>
    <t>Другие вопросы в области национальной безопасности и правоохранительной деятельности</t>
  </si>
  <si>
    <t>14</t>
  </si>
  <si>
    <t>Реализация государственной политики занятости населения</t>
  </si>
  <si>
    <t>тыс.рублей</t>
  </si>
  <si>
    <t>Администрация Деревянского сельского поселения</t>
  </si>
  <si>
    <t>Всего расходов на 2011 год</t>
  </si>
  <si>
    <t>Иные межбюджетные трансферты бюджетам муниципальных районов, бюджетам муниципальных образований на реализацию мероприятий Региональной программы поддержки занятости населения на 2011 год</t>
  </si>
  <si>
    <t>Резервные фонды</t>
  </si>
  <si>
    <t>013</t>
  </si>
  <si>
    <t xml:space="preserve">                                                                             к решению XV сессии II созыва Совета Деревянского сельского поселения </t>
  </si>
  <si>
    <t>Муниципальная целевая программа "Реконструкция объектов недвижимости  Деревянского сельского поселения на  2011-2013 гг."</t>
  </si>
  <si>
    <t xml:space="preserve">                                                                        "О бюджете Деревянского сельского поселения на 2011 год" от 27.12.2010 года № 1</t>
  </si>
  <si>
    <t xml:space="preserve">Резервный фонд </t>
  </si>
  <si>
    <t>Резервный фонд администрации поселения</t>
  </si>
  <si>
    <t>Жилищное хозяйство</t>
  </si>
  <si>
    <t>поддержка жилищного хозяйства</t>
  </si>
  <si>
    <t>350</t>
  </si>
  <si>
    <t xml:space="preserve">иные мероприятия в области жилищно-коммунального хозяйства </t>
  </si>
  <si>
    <t>Библиотека</t>
  </si>
  <si>
    <t>442</t>
  </si>
  <si>
    <t>Другие вопросы в области физической культуры и спорта</t>
  </si>
  <si>
    <t>доп.код цели</t>
  </si>
  <si>
    <t>365</t>
  </si>
  <si>
    <t>0030</t>
  </si>
  <si>
    <t>0110</t>
  </si>
  <si>
    <t>Приложение № 3</t>
  </si>
  <si>
    <t>глава</t>
  </si>
  <si>
    <t>Выполнение функций казенными учреждениями</t>
  </si>
  <si>
    <t>Выполнение функций казенными учреждениями, оказание платных услуг</t>
  </si>
  <si>
    <t>088</t>
  </si>
  <si>
    <t xml:space="preserve">Дворцы и дома культуры, другие учреждения культуры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</si>
  <si>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</si>
  <si>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Иные межбюджетные трансферты</t>
  </si>
  <si>
    <t xml:space="preserve">Культура, кинематография </t>
  </si>
  <si>
    <t xml:space="preserve">Межбюджетные трансферты общего характера </t>
  </si>
  <si>
    <t>Межбюджетные трансферты бюджетам муниципальных районов из  бюджетов поселений  и из бюджетов поселений бюджетам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</si>
  <si>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 из  бюджетов поселений бюджету муниципального района в соответствии с заключенными соглашениями</t>
  </si>
  <si>
    <t>99</t>
  </si>
  <si>
    <t>8000</t>
  </si>
  <si>
    <t>в редакции решения № 1 XIX сессии  II созыва Совета Деревянского сельского поселения</t>
  </si>
  <si>
    <t>межбюджетные трансферты на осуществление первоочередных мероприятий по выполнению наказов избирателей , поступивших в период избирательных компаний</t>
  </si>
  <si>
    <t>531</t>
  </si>
  <si>
    <t>софинансирование первоочередных мероприятий по выполнению наказов избирателей , поступивших в период избирательных компаний</t>
  </si>
  <si>
    <t xml:space="preserve">05 </t>
  </si>
  <si>
    <t>Иные межбюджетные трансферты из бюджета муниципального района бюджету поселения (в связи с организацией общественных работ  в сельских поселениях Прионежского муниципального района)</t>
  </si>
  <si>
    <t>Муниципальная целевая программа "Ремонт улично-дорожной сети  Деревянского сельского поселения на  2010-2012 гг."</t>
  </si>
  <si>
    <t>субсидии бюджетам муниципальных образований на проведение мероприятий по разработке документов территориального планирования и градостроительного зонирования муниципальных образований на 2011 год</t>
  </si>
  <si>
    <t>530</t>
  </si>
  <si>
    <t>0045</t>
  </si>
  <si>
    <t>Ведомственная структура бюджета Деревянского сельского поселения на 2011 год по разделам и подразделам, целевым статьям и видам классификации расходов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</si>
</sst>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#,##0.000"/>
    <numFmt numFmtId="173" formatCode="#,##0.0000"/>
    <numFmt numFmtId="174" formatCode="#,##0.00000"/>
    <numFmt numFmtId="175" formatCode="#,##0.0&quot;р.&quot;"/>
    <numFmt numFmtId="176" formatCode="#,##0.0_р_."/>
  </numFmts>
  <fonts count="3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 vertical="top"/>
    </xf>
    <xf numFmtId="49" fontId="9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vertical="top"/>
    </xf>
    <xf numFmtId="0" fontId="8" fillId="0" borderId="0" xfId="0" applyFont="1" applyAlignment="1" applyProtection="1">
      <alignment horizontal="left" vertical="top" wrapText="1"/>
      <protection/>
    </xf>
    <xf numFmtId="49" fontId="8" fillId="0" borderId="0" xfId="0" applyNumberFormat="1" applyFont="1" applyAlignment="1" applyProtection="1">
      <alignment horizontal="left" vertical="top"/>
      <protection/>
    </xf>
    <xf numFmtId="0" fontId="8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16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 vertical="top"/>
    </xf>
    <xf numFmtId="0" fontId="24" fillId="0" borderId="0" xfId="0" applyFont="1" applyAlignment="1">
      <alignment/>
    </xf>
    <xf numFmtId="0" fontId="12" fillId="0" borderId="1" xfId="0" applyFont="1" applyBorder="1" applyAlignment="1">
      <alignment horizontal="left" vertical="top" wrapText="1"/>
    </xf>
    <xf numFmtId="49" fontId="12" fillId="0" borderId="1" xfId="0" applyNumberFormat="1" applyFont="1" applyFill="1" applyBorder="1" applyAlignment="1" applyProtection="1">
      <alignment horizontal="center" vertical="top"/>
      <protection/>
    </xf>
    <xf numFmtId="49" fontId="12" fillId="0" borderId="1" xfId="0" applyNumberFormat="1" applyFont="1" applyBorder="1" applyAlignment="1" applyProtection="1">
      <alignment horizontal="center" vertical="top"/>
      <protection locked="0"/>
    </xf>
    <xf numFmtId="49" fontId="12" fillId="0" borderId="1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vertical="top"/>
    </xf>
    <xf numFmtId="49" fontId="12" fillId="0" borderId="1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 wrapText="1"/>
      <protection/>
    </xf>
    <xf numFmtId="49" fontId="13" fillId="0" borderId="1" xfId="0" applyNumberFormat="1" applyFont="1" applyFill="1" applyBorder="1" applyAlignment="1" applyProtection="1">
      <alignment horizontal="center" vertical="top"/>
      <protection/>
    </xf>
    <xf numFmtId="49" fontId="12" fillId="0" borderId="1" xfId="0" applyNumberFormat="1" applyFont="1" applyFill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center" vertical="top"/>
      <protection/>
    </xf>
    <xf numFmtId="49" fontId="8" fillId="0" borderId="2" xfId="0" applyNumberFormat="1" applyFont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horizontal="left" vertical="top" wrapText="1"/>
    </xf>
    <xf numFmtId="49" fontId="12" fillId="0" borderId="2" xfId="0" applyNumberFormat="1" applyFont="1" applyFill="1" applyBorder="1" applyAlignment="1" applyProtection="1">
      <alignment horizontal="center" vertical="top"/>
      <protection locked="0"/>
    </xf>
    <xf numFmtId="49" fontId="12" fillId="0" borderId="2" xfId="0" applyNumberFormat="1" applyFont="1" applyBorder="1" applyAlignment="1" applyProtection="1">
      <alignment horizontal="center" vertical="top"/>
      <protection locked="0"/>
    </xf>
    <xf numFmtId="49" fontId="12" fillId="0" borderId="2" xfId="0" applyNumberFormat="1" applyFont="1" applyBorder="1" applyAlignment="1">
      <alignment horizontal="center" vertical="top"/>
    </xf>
    <xf numFmtId="0" fontId="14" fillId="2" borderId="3" xfId="0" applyFont="1" applyFill="1" applyBorder="1" applyAlignment="1">
      <alignment horizontal="left" vertical="top" wrapText="1"/>
    </xf>
    <xf numFmtId="49" fontId="14" fillId="2" borderId="3" xfId="0" applyNumberFormat="1" applyFont="1" applyFill="1" applyBorder="1" applyAlignment="1">
      <alignment horizontal="center" vertical="top"/>
    </xf>
    <xf numFmtId="0" fontId="15" fillId="3" borderId="4" xfId="0" applyFont="1" applyFill="1" applyBorder="1" applyAlignment="1">
      <alignment horizontal="left" vertical="top" wrapText="1"/>
    </xf>
    <xf numFmtId="49" fontId="15" fillId="3" borderId="4" xfId="0" applyNumberFormat="1" applyFont="1" applyFill="1" applyBorder="1" applyAlignment="1" applyProtection="1">
      <alignment horizontal="center" vertical="top"/>
      <protection/>
    </xf>
    <xf numFmtId="49" fontId="15" fillId="3" borderId="4" xfId="0" applyNumberFormat="1" applyFont="1" applyFill="1" applyBorder="1" applyAlignment="1" applyProtection="1">
      <alignment horizontal="center" vertical="top"/>
      <protection locked="0"/>
    </xf>
    <xf numFmtId="0" fontId="15" fillId="3" borderId="1" xfId="0" applyFont="1" applyFill="1" applyBorder="1" applyAlignment="1">
      <alignment horizontal="left" vertical="top" wrapText="1"/>
    </xf>
    <xf numFmtId="49" fontId="15" fillId="3" borderId="1" xfId="0" applyNumberFormat="1" applyFont="1" applyFill="1" applyBorder="1" applyAlignment="1" applyProtection="1">
      <alignment horizontal="center" vertical="top"/>
      <protection/>
    </xf>
    <xf numFmtId="49" fontId="15" fillId="3" borderId="1" xfId="0" applyNumberFormat="1" applyFont="1" applyFill="1" applyBorder="1" applyAlignment="1" applyProtection="1">
      <alignment horizontal="center" vertical="top"/>
      <protection locked="0"/>
    </xf>
    <xf numFmtId="0" fontId="14" fillId="2" borderId="5" xfId="0" applyFont="1" applyFill="1" applyBorder="1" applyAlignment="1">
      <alignment horizontal="left" vertical="top" wrapText="1"/>
    </xf>
    <xf numFmtId="49" fontId="14" fillId="2" borderId="5" xfId="0" applyNumberFormat="1" applyFont="1" applyFill="1" applyBorder="1" applyAlignment="1">
      <alignment horizontal="center" vertical="top"/>
    </xf>
    <xf numFmtId="49" fontId="15" fillId="3" borderId="1" xfId="0" applyNumberFormat="1" applyFont="1" applyFill="1" applyBorder="1" applyAlignment="1" applyProtection="1">
      <alignment horizontal="center" vertical="top" wrapText="1"/>
      <protection/>
    </xf>
    <xf numFmtId="49" fontId="14" fillId="2" borderId="5" xfId="0" applyNumberFormat="1" applyFont="1" applyFill="1" applyBorder="1" applyAlignment="1" applyProtection="1">
      <alignment horizontal="center" vertical="top" wrapText="1"/>
      <protection/>
    </xf>
    <xf numFmtId="0" fontId="21" fillId="2" borderId="5" xfId="0" applyFont="1" applyFill="1" applyBorder="1" applyAlignment="1">
      <alignment horizontal="left" vertical="top" wrapText="1"/>
    </xf>
    <xf numFmtId="49" fontId="21" fillId="2" borderId="5" xfId="0" applyNumberFormat="1" applyFont="1" applyFill="1" applyBorder="1" applyAlignment="1" applyProtection="1">
      <alignment horizontal="center" vertical="top"/>
      <protection/>
    </xf>
    <xf numFmtId="49" fontId="21" fillId="2" borderId="5" xfId="0" applyNumberFormat="1" applyFont="1" applyFill="1" applyBorder="1" applyAlignment="1" applyProtection="1">
      <alignment horizontal="center" vertical="top"/>
      <protection locked="0"/>
    </xf>
    <xf numFmtId="0" fontId="22" fillId="4" borderId="2" xfId="0" applyFont="1" applyFill="1" applyBorder="1" applyAlignment="1" applyProtection="1">
      <alignment horizontal="left" vertical="top" wrapText="1"/>
      <protection/>
    </xf>
    <xf numFmtId="49" fontId="22" fillId="4" borderId="2" xfId="0" applyNumberFormat="1" applyFont="1" applyFill="1" applyBorder="1" applyAlignment="1">
      <alignment horizontal="left" vertical="top"/>
    </xf>
    <xf numFmtId="49" fontId="22" fillId="4" borderId="2" xfId="0" applyNumberFormat="1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 applyProtection="1">
      <alignment horizontal="center" vertical="top"/>
      <protection/>
    </xf>
    <xf numFmtId="49" fontId="8" fillId="5" borderId="1" xfId="0" applyNumberFormat="1" applyFont="1" applyFill="1" applyBorder="1" applyAlignment="1" applyProtection="1">
      <alignment horizontal="center" vertical="top"/>
      <protection locked="0"/>
    </xf>
    <xf numFmtId="49" fontId="8" fillId="5" borderId="1" xfId="0" applyNumberFormat="1" applyFont="1" applyFill="1" applyBorder="1" applyAlignment="1">
      <alignment horizontal="center" vertical="top"/>
    </xf>
    <xf numFmtId="49" fontId="10" fillId="5" borderId="1" xfId="0" applyNumberFormat="1" applyFont="1" applyFill="1" applyBorder="1" applyAlignment="1" applyProtection="1">
      <alignment horizontal="center" vertical="top" wrapText="1"/>
      <protection/>
    </xf>
    <xf numFmtId="49" fontId="8" fillId="5" borderId="1" xfId="0" applyNumberFormat="1" applyFont="1" applyFill="1" applyBorder="1" applyAlignment="1" applyProtection="1">
      <alignment horizontal="left" vertical="top" wrapText="1"/>
      <protection/>
    </xf>
    <xf numFmtId="0" fontId="16" fillId="6" borderId="0" xfId="0" applyFont="1" applyFill="1" applyAlignment="1">
      <alignment/>
    </xf>
    <xf numFmtId="0" fontId="10" fillId="5" borderId="4" xfId="0" applyFont="1" applyFill="1" applyBorder="1" applyAlignment="1">
      <alignment horizontal="left" vertical="top" wrapText="1"/>
    </xf>
    <xf numFmtId="49" fontId="8" fillId="5" borderId="4" xfId="0" applyNumberFormat="1" applyFont="1" applyFill="1" applyBorder="1" applyAlignment="1" applyProtection="1">
      <alignment horizontal="center" vertical="top"/>
      <protection/>
    </xf>
    <xf numFmtId="49" fontId="8" fillId="5" borderId="4" xfId="0" applyNumberFormat="1" applyFont="1" applyFill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left" vertical="top" wrapText="1"/>
    </xf>
    <xf numFmtId="49" fontId="12" fillId="0" borderId="4" xfId="0" applyNumberFormat="1" applyFont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horizontal="center" vertical="top" wrapText="1"/>
      <protection/>
    </xf>
    <xf numFmtId="49" fontId="12" fillId="0" borderId="4" xfId="0" applyNumberFormat="1" applyFont="1" applyBorder="1" applyAlignment="1">
      <alignment vertical="top"/>
    </xf>
    <xf numFmtId="0" fontId="8" fillId="5" borderId="4" xfId="0" applyFont="1" applyFill="1" applyBorder="1" applyAlignment="1">
      <alignment horizontal="left" vertical="top" wrapText="1"/>
    </xf>
    <xf numFmtId="49" fontId="8" fillId="5" borderId="4" xfId="0" applyNumberFormat="1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left" vertical="top" wrapText="1"/>
    </xf>
    <xf numFmtId="49" fontId="8" fillId="5" borderId="2" xfId="0" applyNumberFormat="1" applyFont="1" applyFill="1" applyBorder="1" applyAlignment="1" applyProtection="1">
      <alignment horizontal="center" vertical="top"/>
      <protection locked="0"/>
    </xf>
    <xf numFmtId="49" fontId="8" fillId="5" borderId="2" xfId="0" applyNumberFormat="1" applyFont="1" applyFill="1" applyBorder="1" applyAlignment="1">
      <alignment vertical="top"/>
    </xf>
    <xf numFmtId="49" fontId="12" fillId="0" borderId="4" xfId="0" applyNumberFormat="1" applyFont="1" applyFill="1" applyBorder="1" applyAlignment="1" applyProtection="1">
      <alignment horizontal="center" vertical="top"/>
      <protection/>
    </xf>
    <xf numFmtId="49" fontId="8" fillId="5" borderId="2" xfId="0" applyNumberFormat="1" applyFont="1" applyFill="1" applyBorder="1" applyAlignment="1">
      <alignment horizontal="center" vertical="top"/>
    </xf>
    <xf numFmtId="49" fontId="12" fillId="0" borderId="4" xfId="0" applyNumberFormat="1" applyFont="1" applyBorder="1" applyAlignment="1">
      <alignment horizontal="center" vertical="top"/>
    </xf>
    <xf numFmtId="49" fontId="8" fillId="5" borderId="2" xfId="0" applyNumberFormat="1" applyFont="1" applyFill="1" applyBorder="1" applyAlignment="1" applyProtection="1">
      <alignment horizontal="center" vertical="top"/>
      <protection/>
    </xf>
    <xf numFmtId="49" fontId="12" fillId="3" borderId="1" xfId="0" applyNumberFormat="1" applyFont="1" applyFill="1" applyBorder="1" applyAlignment="1" applyProtection="1">
      <alignment horizontal="center" vertical="top"/>
      <protection/>
    </xf>
    <xf numFmtId="49" fontId="12" fillId="3" borderId="1" xfId="0" applyNumberFormat="1" applyFont="1" applyFill="1" applyBorder="1" applyAlignment="1" applyProtection="1">
      <alignment horizontal="center" vertical="top"/>
      <protection locked="0"/>
    </xf>
    <xf numFmtId="49" fontId="12" fillId="5" borderId="1" xfId="0" applyNumberFormat="1" applyFont="1" applyFill="1" applyBorder="1" applyAlignment="1" applyProtection="1">
      <alignment horizontal="center" vertical="top"/>
      <protection/>
    </xf>
    <xf numFmtId="49" fontId="12" fillId="5" borderId="1" xfId="0" applyNumberFormat="1" applyFont="1" applyFill="1" applyBorder="1" applyAlignment="1" applyProtection="1">
      <alignment horizontal="center" vertical="top"/>
      <protection locked="0"/>
    </xf>
    <xf numFmtId="49" fontId="8" fillId="0" borderId="3" xfId="0" applyNumberFormat="1" applyFont="1" applyFill="1" applyBorder="1" applyAlignment="1" applyProtection="1">
      <alignment horizontal="center" vertical="top"/>
      <protection/>
    </xf>
    <xf numFmtId="0" fontId="8" fillId="6" borderId="4" xfId="0" applyFont="1" applyFill="1" applyBorder="1" applyAlignment="1">
      <alignment horizontal="left" vertical="top" wrapText="1"/>
    </xf>
    <xf numFmtId="49" fontId="12" fillId="6" borderId="1" xfId="0" applyNumberFormat="1" applyFont="1" applyFill="1" applyBorder="1" applyAlignment="1" applyProtection="1">
      <alignment horizontal="center" vertical="top"/>
      <protection/>
    </xf>
    <xf numFmtId="49" fontId="12" fillId="6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/>
    </xf>
    <xf numFmtId="0" fontId="7" fillId="5" borderId="0" xfId="0" applyFont="1" applyFill="1" applyAlignment="1">
      <alignment/>
    </xf>
    <xf numFmtId="0" fontId="12" fillId="5" borderId="1" xfId="0" applyFont="1" applyFill="1" applyBorder="1" applyAlignment="1">
      <alignment horizontal="left" vertical="top" wrapText="1"/>
    </xf>
    <xf numFmtId="49" fontId="13" fillId="5" borderId="1" xfId="0" applyNumberFormat="1" applyFont="1" applyFill="1" applyBorder="1" applyAlignment="1" applyProtection="1">
      <alignment horizontal="center" vertical="top"/>
      <protection/>
    </xf>
    <xf numFmtId="49" fontId="12" fillId="5" borderId="1" xfId="0" applyNumberFormat="1" applyFont="1" applyFill="1" applyBorder="1" applyAlignment="1">
      <alignment vertical="top"/>
    </xf>
    <xf numFmtId="49" fontId="12" fillId="0" borderId="6" xfId="0" applyNumberFormat="1" applyFont="1" applyBorder="1" applyAlignment="1">
      <alignment horizontal="left" vertical="top"/>
    </xf>
    <xf numFmtId="49" fontId="12" fillId="0" borderId="6" xfId="0" applyNumberFormat="1" applyFont="1" applyBorder="1" applyAlignment="1">
      <alignment horizontal="center" vertical="top"/>
    </xf>
    <xf numFmtId="49" fontId="14" fillId="5" borderId="3" xfId="0" applyNumberFormat="1" applyFont="1" applyFill="1" applyBorder="1" applyAlignment="1">
      <alignment horizontal="center" vertical="top"/>
    </xf>
    <xf numFmtId="49" fontId="12" fillId="5" borderId="1" xfId="0" applyNumberFormat="1" applyFont="1" applyFill="1" applyBorder="1" applyAlignment="1">
      <alignment horizontal="center" vertical="top"/>
    </xf>
    <xf numFmtId="49" fontId="14" fillId="3" borderId="3" xfId="0" applyNumberFormat="1" applyFont="1" applyFill="1" applyBorder="1" applyAlignment="1">
      <alignment horizontal="center" vertical="top"/>
    </xf>
    <xf numFmtId="49" fontId="14" fillId="0" borderId="3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vertical="top"/>
    </xf>
    <xf numFmtId="49" fontId="14" fillId="2" borderId="3" xfId="0" applyNumberFormat="1" applyFont="1" applyFill="1" applyBorder="1" applyAlignment="1" applyProtection="1">
      <alignment horizontal="center" vertical="top"/>
      <protection/>
    </xf>
    <xf numFmtId="49" fontId="8" fillId="0" borderId="3" xfId="0" applyNumberFormat="1" applyFont="1" applyFill="1" applyBorder="1" applyAlignment="1" applyProtection="1">
      <alignment horizontal="center" vertical="top"/>
      <protection locked="0"/>
    </xf>
    <xf numFmtId="49" fontId="30" fillId="2" borderId="3" xfId="0" applyNumberFormat="1" applyFont="1" applyFill="1" applyBorder="1" applyAlignment="1" applyProtection="1">
      <alignment horizontal="center" vertical="top"/>
      <protection locked="0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12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2" fontId="14" fillId="2" borderId="3" xfId="0" applyNumberFormat="1" applyFont="1" applyFill="1" applyBorder="1" applyAlignment="1">
      <alignment vertical="top"/>
    </xf>
    <xf numFmtId="2" fontId="15" fillId="3" borderId="4" xfId="0" applyNumberFormat="1" applyFont="1" applyFill="1" applyBorder="1" applyAlignment="1">
      <alignment vertical="top"/>
    </xf>
    <xf numFmtId="2" fontId="8" fillId="5" borderId="1" xfId="0" applyNumberFormat="1" applyFont="1" applyFill="1" applyBorder="1" applyAlignment="1">
      <alignment vertical="top"/>
    </xf>
    <xf numFmtId="2" fontId="12" fillId="0" borderId="1" xfId="0" applyNumberFormat="1" applyFont="1" applyBorder="1" applyAlignment="1">
      <alignment vertical="top"/>
    </xf>
    <xf numFmtId="2" fontId="12" fillId="3" borderId="4" xfId="0" applyNumberFormat="1" applyFont="1" applyFill="1" applyBorder="1" applyAlignment="1">
      <alignment vertical="top"/>
    </xf>
    <xf numFmtId="2" fontId="12" fillId="5" borderId="4" xfId="0" applyNumberFormat="1" applyFont="1" applyFill="1" applyBorder="1" applyAlignment="1">
      <alignment vertical="top"/>
    </xf>
    <xf numFmtId="2" fontId="12" fillId="6" borderId="4" xfId="0" applyNumberFormat="1" applyFont="1" applyFill="1" applyBorder="1" applyAlignment="1">
      <alignment vertical="top"/>
    </xf>
    <xf numFmtId="2" fontId="15" fillId="3" borderId="1" xfId="0" applyNumberFormat="1" applyFont="1" applyFill="1" applyBorder="1" applyAlignment="1">
      <alignment vertical="top"/>
    </xf>
    <xf numFmtId="2" fontId="8" fillId="0" borderId="2" xfId="0" applyNumberFormat="1" applyFont="1" applyBorder="1" applyAlignment="1">
      <alignment vertical="top"/>
    </xf>
    <xf numFmtId="2" fontId="8" fillId="0" borderId="1" xfId="0" applyNumberFormat="1" applyFont="1" applyFill="1" applyBorder="1" applyAlignment="1">
      <alignment vertical="top"/>
    </xf>
    <xf numFmtId="2" fontId="14" fillId="2" borderId="5" xfId="0" applyNumberFormat="1" applyFont="1" applyFill="1" applyBorder="1" applyAlignment="1">
      <alignment vertical="top"/>
    </xf>
    <xf numFmtId="2" fontId="8" fillId="5" borderId="2" xfId="0" applyNumberFormat="1" applyFont="1" applyFill="1" applyBorder="1" applyAlignment="1">
      <alignment vertical="top"/>
    </xf>
    <xf numFmtId="2" fontId="12" fillId="0" borderId="4" xfId="0" applyNumberFormat="1" applyFont="1" applyBorder="1" applyAlignment="1">
      <alignment vertical="top"/>
    </xf>
    <xf numFmtId="2" fontId="8" fillId="5" borderId="4" xfId="0" applyNumberFormat="1" applyFont="1" applyFill="1" applyBorder="1" applyAlignment="1">
      <alignment vertical="top"/>
    </xf>
    <xf numFmtId="2" fontId="12" fillId="0" borderId="2" xfId="0" applyNumberFormat="1" applyFont="1" applyBorder="1" applyAlignment="1">
      <alignment vertical="top"/>
    </xf>
    <xf numFmtId="2" fontId="12" fillId="5" borderId="1" xfId="0" applyNumberFormat="1" applyFont="1" applyFill="1" applyBorder="1" applyAlignment="1">
      <alignment vertical="top"/>
    </xf>
    <xf numFmtId="2" fontId="12" fillId="0" borderId="1" xfId="0" applyNumberFormat="1" applyFont="1" applyFill="1" applyBorder="1" applyAlignment="1">
      <alignment vertical="top"/>
    </xf>
    <xf numFmtId="2" fontId="21" fillId="2" borderId="5" xfId="0" applyNumberFormat="1" applyFont="1" applyFill="1" applyBorder="1" applyAlignment="1">
      <alignment vertical="top"/>
    </xf>
    <xf numFmtId="2" fontId="12" fillId="6" borderId="6" xfId="0" applyNumberFormat="1" applyFont="1" applyFill="1" applyBorder="1" applyAlignment="1">
      <alignment vertical="top"/>
    </xf>
    <xf numFmtId="2" fontId="23" fillId="4" borderId="2" xfId="0" applyNumberFormat="1" applyFont="1" applyFill="1" applyBorder="1" applyAlignment="1">
      <alignment vertical="top"/>
    </xf>
    <xf numFmtId="49" fontId="14" fillId="2" borderId="8" xfId="0" applyNumberFormat="1" applyFont="1" applyFill="1" applyBorder="1" applyAlignment="1">
      <alignment horizontal="center" vertical="top"/>
    </xf>
    <xf numFmtId="49" fontId="8" fillId="5" borderId="1" xfId="0" applyNumberFormat="1" applyFont="1" applyFill="1" applyBorder="1" applyAlignment="1" applyProtection="1">
      <alignment horizontal="left" vertical="top" wrapText="1"/>
      <protection/>
    </xf>
    <xf numFmtId="49" fontId="8" fillId="0" borderId="1" xfId="0" applyNumberFormat="1" applyFont="1" applyFill="1" applyBorder="1" applyAlignment="1" applyProtection="1">
      <alignment horizontal="left" vertical="top" wrapText="1"/>
      <protection/>
    </xf>
    <xf numFmtId="49" fontId="12" fillId="0" borderId="9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center" vertical="top"/>
    </xf>
    <xf numFmtId="49" fontId="12" fillId="0" borderId="6" xfId="0" applyNumberFormat="1" applyFont="1" applyFill="1" applyBorder="1" applyAlignment="1">
      <alignment horizontal="center" vertical="top"/>
    </xf>
    <xf numFmtId="2" fontId="12" fillId="0" borderId="6" xfId="0" applyNumberFormat="1" applyFont="1" applyFill="1" applyBorder="1" applyAlignment="1">
      <alignment vertical="top"/>
    </xf>
    <xf numFmtId="0" fontId="8" fillId="0" borderId="3" xfId="0" applyFont="1" applyBorder="1" applyAlignment="1">
      <alignment horizontal="left" vertical="top" wrapText="1"/>
    </xf>
    <xf numFmtId="49" fontId="8" fillId="0" borderId="3" xfId="0" applyNumberFormat="1" applyFont="1" applyBorder="1" applyAlignment="1" applyProtection="1">
      <alignment horizontal="center" vertical="top"/>
      <protection locked="0"/>
    </xf>
    <xf numFmtId="2" fontId="8" fillId="0" borderId="3" xfId="0" applyNumberFormat="1" applyFont="1" applyBorder="1" applyAlignment="1">
      <alignment vertical="top"/>
    </xf>
    <xf numFmtId="49" fontId="12" fillId="0" borderId="2" xfId="0" applyNumberFormat="1" applyFont="1" applyFill="1" applyBorder="1" applyAlignment="1" applyProtection="1">
      <alignment horizontal="center" vertical="top"/>
      <protection/>
    </xf>
    <xf numFmtId="49" fontId="34" fillId="2" borderId="9" xfId="0" applyNumberFormat="1" applyFont="1" applyFill="1" applyBorder="1" applyAlignment="1">
      <alignment horizontal="left" vertical="top"/>
    </xf>
    <xf numFmtId="49" fontId="12" fillId="2" borderId="6" xfId="0" applyNumberFormat="1" applyFont="1" applyFill="1" applyBorder="1" applyAlignment="1">
      <alignment horizontal="center" vertical="top"/>
    </xf>
    <xf numFmtId="49" fontId="12" fillId="2" borderId="10" xfId="0" applyNumberFormat="1" applyFont="1" applyFill="1" applyBorder="1" applyAlignment="1">
      <alignment horizontal="center" vertical="top"/>
    </xf>
    <xf numFmtId="0" fontId="21" fillId="2" borderId="7" xfId="0" applyFont="1" applyFill="1" applyBorder="1" applyAlignment="1">
      <alignment horizontal="left" vertical="top" wrapText="1"/>
    </xf>
    <xf numFmtId="0" fontId="21" fillId="2" borderId="6" xfId="0" applyFont="1" applyFill="1" applyBorder="1" applyAlignment="1">
      <alignment horizontal="left" vertical="top" wrapText="1"/>
    </xf>
    <xf numFmtId="49" fontId="21" fillId="2" borderId="6" xfId="0" applyNumberFormat="1" applyFont="1" applyFill="1" applyBorder="1" applyAlignment="1">
      <alignment horizontal="left" vertical="top"/>
    </xf>
    <xf numFmtId="0" fontId="21" fillId="0" borderId="7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/>
    </xf>
    <xf numFmtId="0" fontId="28" fillId="0" borderId="6" xfId="0" applyFont="1" applyFill="1" applyBorder="1" applyAlignment="1">
      <alignment horizontal="left" vertical="top" wrapText="1"/>
    </xf>
    <xf numFmtId="49" fontId="35" fillId="0" borderId="6" xfId="0" applyNumberFormat="1" applyFont="1" applyFill="1" applyBorder="1" applyAlignment="1">
      <alignment horizontal="left" vertical="top"/>
    </xf>
    <xf numFmtId="49" fontId="33" fillId="0" borderId="9" xfId="0" applyNumberFormat="1" applyFont="1" applyFill="1" applyBorder="1" applyAlignment="1">
      <alignment horizontal="left" vertical="top"/>
    </xf>
    <xf numFmtId="2" fontId="21" fillId="2" borderId="6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 applyProtection="1">
      <alignment horizontal="center" vertical="top"/>
      <protection/>
    </xf>
    <xf numFmtId="49" fontId="28" fillId="0" borderId="1" xfId="0" applyNumberFormat="1" applyFont="1" applyBorder="1" applyAlignment="1" applyProtection="1">
      <alignment horizontal="center" vertical="top"/>
      <protection locked="0"/>
    </xf>
    <xf numFmtId="49" fontId="14" fillId="2" borderId="0" xfId="0" applyNumberFormat="1" applyFont="1" applyFill="1" applyBorder="1" applyAlignment="1">
      <alignment horizontal="center" vertical="top"/>
    </xf>
    <xf numFmtId="49" fontId="13" fillId="0" borderId="6" xfId="0" applyNumberFormat="1" applyFont="1" applyFill="1" applyBorder="1" applyAlignment="1" applyProtection="1">
      <alignment horizontal="center" vertical="top"/>
      <protection/>
    </xf>
    <xf numFmtId="49" fontId="12" fillId="0" borderId="9" xfId="0" applyNumberFormat="1" applyFont="1" applyBorder="1" applyAlignment="1" applyProtection="1">
      <alignment horizontal="center" vertical="top"/>
      <protection locked="0"/>
    </xf>
    <xf numFmtId="49" fontId="12" fillId="0" borderId="6" xfId="0" applyNumberFormat="1" applyFont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2" fontId="12" fillId="0" borderId="6" xfId="0" applyNumberFormat="1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 applyProtection="1">
      <alignment horizontal="center" vertical="top"/>
      <protection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49" fontId="14" fillId="5" borderId="0" xfId="0" applyNumberFormat="1" applyFont="1" applyFill="1" applyBorder="1" applyAlignment="1">
      <alignment horizontal="center" vertical="top"/>
    </xf>
    <xf numFmtId="49" fontId="13" fillId="5" borderId="6" xfId="0" applyNumberFormat="1" applyFont="1" applyFill="1" applyBorder="1" applyAlignment="1" applyProtection="1">
      <alignment horizontal="center" vertical="top"/>
      <protection/>
    </xf>
    <xf numFmtId="49" fontId="12" fillId="5" borderId="9" xfId="0" applyNumberFormat="1" applyFont="1" applyFill="1" applyBorder="1" applyAlignment="1" applyProtection="1">
      <alignment horizontal="center" vertical="top"/>
      <protection locked="0"/>
    </xf>
    <xf numFmtId="49" fontId="12" fillId="5" borderId="6" xfId="0" applyNumberFormat="1" applyFont="1" applyFill="1" applyBorder="1" applyAlignment="1" applyProtection="1">
      <alignment horizontal="center" vertical="top"/>
      <protection locked="0"/>
    </xf>
    <xf numFmtId="49" fontId="12" fillId="5" borderId="10" xfId="0" applyNumberFormat="1" applyFont="1" applyFill="1" applyBorder="1" applyAlignment="1" applyProtection="1">
      <alignment horizontal="center" vertical="top"/>
      <protection locked="0"/>
    </xf>
    <xf numFmtId="2" fontId="12" fillId="5" borderId="6" xfId="0" applyNumberFormat="1" applyFont="1" applyFill="1" applyBorder="1" applyAlignment="1">
      <alignment vertical="top"/>
    </xf>
    <xf numFmtId="0" fontId="15" fillId="5" borderId="4" xfId="0" applyFont="1" applyFill="1" applyBorder="1" applyAlignment="1">
      <alignment horizontal="left" vertical="top" wrapText="1"/>
    </xf>
    <xf numFmtId="49" fontId="15" fillId="5" borderId="4" xfId="0" applyNumberFormat="1" applyFont="1" applyFill="1" applyBorder="1" applyAlignment="1" applyProtection="1">
      <alignment horizontal="center" vertical="top"/>
      <protection locked="0"/>
    </xf>
    <xf numFmtId="2" fontId="15" fillId="5" borderId="4" xfId="0" applyNumberFormat="1" applyFont="1" applyFill="1" applyBorder="1" applyAlignment="1">
      <alignment vertical="top"/>
    </xf>
    <xf numFmtId="0" fontId="28" fillId="0" borderId="1" xfId="0" applyFont="1" applyFill="1" applyBorder="1" applyAlignment="1">
      <alignment horizontal="left" vertical="top" wrapText="1"/>
    </xf>
    <xf numFmtId="49" fontId="26" fillId="0" borderId="3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top"/>
      <protection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2" fontId="8" fillId="0" borderId="4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 wrapText="1"/>
    </xf>
    <xf numFmtId="0" fontId="28" fillId="0" borderId="8" xfId="0" applyFont="1" applyFill="1" applyBorder="1" applyAlignment="1">
      <alignment horizontal="left" vertical="top" wrapText="1"/>
    </xf>
    <xf numFmtId="49" fontId="26" fillId="0" borderId="8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 applyProtection="1">
      <alignment horizontal="center" vertical="top"/>
      <protection/>
    </xf>
    <xf numFmtId="49" fontId="8" fillId="0" borderId="8" xfId="0" applyNumberFormat="1" applyFont="1" applyFill="1" applyBorder="1" applyAlignment="1" applyProtection="1">
      <alignment horizontal="center" vertical="top"/>
      <protection locked="0"/>
    </xf>
    <xf numFmtId="2" fontId="8" fillId="0" borderId="8" xfId="0" applyNumberFormat="1" applyFont="1" applyFill="1" applyBorder="1" applyAlignment="1">
      <alignment vertical="top"/>
    </xf>
    <xf numFmtId="0" fontId="12" fillId="2" borderId="6" xfId="0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 applyProtection="1">
      <alignment horizontal="center" vertical="top"/>
      <protection/>
    </xf>
    <xf numFmtId="49" fontId="12" fillId="2" borderId="9" xfId="0" applyNumberFormat="1" applyFont="1" applyFill="1" applyBorder="1" applyAlignment="1" applyProtection="1">
      <alignment horizontal="center" vertical="top"/>
      <protection locked="0"/>
    </xf>
    <xf numFmtId="49" fontId="12" fillId="2" borderId="6" xfId="0" applyNumberFormat="1" applyFont="1" applyFill="1" applyBorder="1" applyAlignment="1" applyProtection="1">
      <alignment horizontal="center" vertical="top"/>
      <protection locked="0"/>
    </xf>
    <xf numFmtId="49" fontId="12" fillId="2" borderId="10" xfId="0" applyNumberFormat="1" applyFont="1" applyFill="1" applyBorder="1" applyAlignment="1" applyProtection="1">
      <alignment horizontal="center" vertical="top"/>
      <protection locked="0"/>
    </xf>
    <xf numFmtId="2" fontId="12" fillId="2" borderId="6" xfId="0" applyNumberFormat="1" applyFont="1" applyFill="1" applyBorder="1" applyAlignment="1">
      <alignment vertical="top"/>
    </xf>
    <xf numFmtId="49" fontId="8" fillId="5" borderId="6" xfId="0" applyNumberFormat="1" applyFont="1" applyFill="1" applyBorder="1" applyAlignment="1" applyProtection="1">
      <alignment horizontal="left" vertical="top" wrapText="1"/>
      <protection/>
    </xf>
    <xf numFmtId="49" fontId="12" fillId="2" borderId="6" xfId="0" applyNumberFormat="1" applyFont="1" applyFill="1" applyBorder="1" applyAlignment="1">
      <alignment horizontal="left" vertical="top"/>
    </xf>
    <xf numFmtId="49" fontId="12" fillId="2" borderId="9" xfId="0" applyNumberFormat="1" applyFont="1" applyFill="1" applyBorder="1" applyAlignment="1">
      <alignment horizontal="left" vertical="top"/>
    </xf>
    <xf numFmtId="2" fontId="12" fillId="2" borderId="6" xfId="0" applyNumberFormat="1" applyFont="1" applyFill="1" applyBorder="1" applyAlignment="1">
      <alignment vertical="top"/>
    </xf>
    <xf numFmtId="0" fontId="8" fillId="0" borderId="8" xfId="0" applyFont="1" applyBorder="1" applyAlignment="1">
      <alignment horizontal="left" vertical="top" wrapText="1"/>
    </xf>
    <xf numFmtId="49" fontId="8" fillId="0" borderId="8" xfId="0" applyNumberFormat="1" applyFont="1" applyFill="1" applyBorder="1" applyAlignment="1" applyProtection="1">
      <alignment horizontal="center" vertical="top"/>
      <protection/>
    </xf>
    <xf numFmtId="49" fontId="8" fillId="0" borderId="8" xfId="0" applyNumberFormat="1" applyFont="1" applyBorder="1" applyAlignment="1" applyProtection="1">
      <alignment horizontal="center" vertical="top"/>
      <protection locked="0"/>
    </xf>
    <xf numFmtId="2" fontId="8" fillId="0" borderId="8" xfId="0" applyNumberFormat="1" applyFont="1" applyBorder="1" applyAlignment="1">
      <alignment vertical="top"/>
    </xf>
    <xf numFmtId="0" fontId="8" fillId="7" borderId="3" xfId="0" applyFont="1" applyFill="1" applyBorder="1" applyAlignment="1">
      <alignment horizontal="left" vertical="top" wrapText="1"/>
    </xf>
    <xf numFmtId="49" fontId="14" fillId="7" borderId="3" xfId="0" applyNumberFormat="1" applyFont="1" applyFill="1" applyBorder="1" applyAlignment="1">
      <alignment horizontal="center" vertical="top"/>
    </xf>
    <xf numFmtId="49" fontId="8" fillId="7" borderId="3" xfId="0" applyNumberFormat="1" applyFont="1" applyFill="1" applyBorder="1" applyAlignment="1" applyProtection="1">
      <alignment horizontal="center" vertical="top"/>
      <protection/>
    </xf>
    <xf numFmtId="49" fontId="8" fillId="7" borderId="3" xfId="0" applyNumberFormat="1" applyFont="1" applyFill="1" applyBorder="1" applyAlignment="1" applyProtection="1">
      <alignment horizontal="center" vertical="top"/>
      <protection locked="0"/>
    </xf>
    <xf numFmtId="2" fontId="8" fillId="7" borderId="3" xfId="0" applyNumberFormat="1" applyFont="1" applyFill="1" applyBorder="1" applyAlignment="1">
      <alignment vertical="top"/>
    </xf>
    <xf numFmtId="0" fontId="8" fillId="7" borderId="1" xfId="0" applyFont="1" applyFill="1" applyBorder="1" applyAlignment="1">
      <alignment horizontal="left" vertical="top" wrapText="1"/>
    </xf>
    <xf numFmtId="49" fontId="14" fillId="7" borderId="1" xfId="0" applyNumberFormat="1" applyFont="1" applyFill="1" applyBorder="1" applyAlignment="1">
      <alignment horizontal="center" vertical="top"/>
    </xf>
    <xf numFmtId="49" fontId="8" fillId="7" borderId="1" xfId="0" applyNumberFormat="1" applyFont="1" applyFill="1" applyBorder="1" applyAlignment="1" applyProtection="1">
      <alignment horizontal="center" vertical="top"/>
      <protection/>
    </xf>
    <xf numFmtId="49" fontId="8" fillId="7" borderId="1" xfId="0" applyNumberFormat="1" applyFont="1" applyFill="1" applyBorder="1" applyAlignment="1" applyProtection="1">
      <alignment horizontal="center" vertical="top"/>
      <protection locked="0"/>
    </xf>
    <xf numFmtId="2" fontId="8" fillId="7" borderId="1" xfId="0" applyNumberFormat="1" applyFont="1" applyFill="1" applyBorder="1" applyAlignment="1">
      <alignment vertical="top"/>
    </xf>
    <xf numFmtId="0" fontId="15" fillId="7" borderId="5" xfId="0" applyFont="1" applyFill="1" applyBorder="1" applyAlignment="1">
      <alignment horizontal="left" vertical="top" wrapText="1"/>
    </xf>
    <xf numFmtId="49" fontId="29" fillId="7" borderId="3" xfId="0" applyNumberFormat="1" applyFont="1" applyFill="1" applyBorder="1" applyAlignment="1">
      <alignment horizontal="center" vertical="top"/>
    </xf>
    <xf numFmtId="49" fontId="27" fillId="7" borderId="3" xfId="0" applyNumberFormat="1" applyFont="1" applyFill="1" applyBorder="1" applyAlignment="1" applyProtection="1">
      <alignment horizontal="center" vertical="top"/>
      <protection/>
    </xf>
    <xf numFmtId="49" fontId="27" fillId="7" borderId="3" xfId="0" applyNumberFormat="1" applyFont="1" applyFill="1" applyBorder="1" applyAlignment="1" applyProtection="1">
      <alignment horizontal="center" vertical="top"/>
      <protection locked="0"/>
    </xf>
    <xf numFmtId="49" fontId="27" fillId="7" borderId="1" xfId="0" applyNumberFormat="1" applyFont="1" applyFill="1" applyBorder="1" applyAlignment="1" applyProtection="1">
      <alignment horizontal="center" vertical="top"/>
      <protection locked="0"/>
    </xf>
    <xf numFmtId="2" fontId="27" fillId="7" borderId="3" xfId="0" applyNumberFormat="1" applyFont="1" applyFill="1" applyBorder="1" applyAlignment="1">
      <alignment vertical="top"/>
    </xf>
    <xf numFmtId="0" fontId="28" fillId="7" borderId="4" xfId="0" applyFont="1" applyFill="1" applyBorder="1" applyAlignment="1">
      <alignment horizontal="left" vertical="top" wrapText="1"/>
    </xf>
    <xf numFmtId="49" fontId="26" fillId="7" borderId="3" xfId="0" applyNumberFormat="1" applyFont="1" applyFill="1" applyBorder="1" applyAlignment="1">
      <alignment horizontal="center" vertical="top"/>
    </xf>
    <xf numFmtId="49" fontId="28" fillId="7" borderId="4" xfId="0" applyNumberFormat="1" applyFont="1" applyFill="1" applyBorder="1" applyAlignment="1" applyProtection="1">
      <alignment horizontal="center" vertical="top"/>
      <protection/>
    </xf>
    <xf numFmtId="49" fontId="28" fillId="7" borderId="4" xfId="0" applyNumberFormat="1" applyFont="1" applyFill="1" applyBorder="1" applyAlignment="1" applyProtection="1">
      <alignment horizontal="center" vertical="top"/>
      <protection locked="0"/>
    </xf>
    <xf numFmtId="2" fontId="28" fillId="7" borderId="4" xfId="0" applyNumberFormat="1" applyFont="1" applyFill="1" applyBorder="1" applyAlignment="1">
      <alignment vertical="top"/>
    </xf>
    <xf numFmtId="0" fontId="2" fillId="7" borderId="0" xfId="0" applyFont="1" applyFill="1" applyAlignment="1">
      <alignment/>
    </xf>
    <xf numFmtId="49" fontId="28" fillId="7" borderId="1" xfId="0" applyNumberFormat="1" applyFont="1" applyFill="1" applyBorder="1" applyAlignment="1" applyProtection="1">
      <alignment horizontal="center" vertical="top"/>
      <protection locked="0"/>
    </xf>
    <xf numFmtId="49" fontId="28" fillId="7" borderId="1" xfId="0" applyNumberFormat="1" applyFont="1" applyFill="1" applyBorder="1" applyAlignment="1">
      <alignment vertical="top"/>
    </xf>
    <xf numFmtId="49" fontId="28" fillId="7" borderId="1" xfId="0" applyNumberFormat="1" applyFont="1" applyFill="1" applyBorder="1" applyAlignment="1">
      <alignment horizontal="center" vertical="top"/>
    </xf>
    <xf numFmtId="2" fontId="28" fillId="7" borderId="1" xfId="0" applyNumberFormat="1" applyFont="1" applyFill="1" applyBorder="1" applyAlignment="1">
      <alignment vertical="top"/>
    </xf>
    <xf numFmtId="0" fontId="8" fillId="8" borderId="3" xfId="0" applyFont="1" applyFill="1" applyBorder="1" applyAlignment="1">
      <alignment horizontal="left" vertical="top" wrapText="1"/>
    </xf>
    <xf numFmtId="49" fontId="14" fillId="8" borderId="3" xfId="0" applyNumberFormat="1" applyFont="1" applyFill="1" applyBorder="1" applyAlignment="1">
      <alignment horizontal="center" vertical="top"/>
    </xf>
    <xf numFmtId="49" fontId="8" fillId="8" borderId="3" xfId="0" applyNumberFormat="1" applyFont="1" applyFill="1" applyBorder="1" applyAlignment="1" applyProtection="1">
      <alignment horizontal="center" vertical="top"/>
      <protection/>
    </xf>
    <xf numFmtId="49" fontId="8" fillId="8" borderId="3" xfId="0" applyNumberFormat="1" applyFont="1" applyFill="1" applyBorder="1" applyAlignment="1" applyProtection="1">
      <alignment horizontal="center" vertical="top"/>
      <protection locked="0"/>
    </xf>
    <xf numFmtId="2" fontId="8" fillId="8" borderId="3" xfId="0" applyNumberFormat="1" applyFont="1" applyFill="1" applyBorder="1" applyAlignment="1">
      <alignment vertical="top"/>
    </xf>
    <xf numFmtId="49" fontId="12" fillId="8" borderId="1" xfId="0" applyNumberFormat="1" applyFont="1" applyFill="1" applyBorder="1" applyAlignment="1" applyProtection="1">
      <alignment horizontal="left" vertical="top" wrapText="1"/>
      <protection/>
    </xf>
    <xf numFmtId="49" fontId="12" fillId="8" borderId="1" xfId="0" applyNumberFormat="1" applyFont="1" applyFill="1" applyBorder="1" applyAlignment="1" applyProtection="1">
      <alignment horizontal="center" vertical="top"/>
      <protection locked="0"/>
    </xf>
    <xf numFmtId="49" fontId="12" fillId="8" borderId="1" xfId="0" applyNumberFormat="1" applyFont="1" applyFill="1" applyBorder="1" applyAlignment="1">
      <alignment vertical="top"/>
    </xf>
    <xf numFmtId="49" fontId="12" fillId="8" borderId="1" xfId="0" applyNumberFormat="1" applyFont="1" applyFill="1" applyBorder="1" applyAlignment="1">
      <alignment horizontal="center" vertical="top"/>
    </xf>
    <xf numFmtId="2" fontId="12" fillId="8" borderId="1" xfId="0" applyNumberFormat="1" applyFont="1" applyFill="1" applyBorder="1" applyAlignment="1">
      <alignment vertical="top"/>
    </xf>
    <xf numFmtId="0" fontId="15" fillId="7" borderId="1" xfId="0" applyFont="1" applyFill="1" applyBorder="1" applyAlignment="1">
      <alignment horizontal="left" vertical="top" wrapText="1"/>
    </xf>
    <xf numFmtId="49" fontId="27" fillId="7" borderId="1" xfId="0" applyNumberFormat="1" applyFont="1" applyFill="1" applyBorder="1" applyAlignment="1" applyProtection="1">
      <alignment horizontal="center" vertical="top"/>
      <protection/>
    </xf>
    <xf numFmtId="49" fontId="21" fillId="3" borderId="4" xfId="0" applyNumberFormat="1" applyFont="1" applyFill="1" applyBorder="1" applyAlignment="1" applyProtection="1">
      <alignment horizontal="center" vertical="top"/>
      <protection/>
    </xf>
    <xf numFmtId="49" fontId="21" fillId="3" borderId="4" xfId="0" applyNumberFormat="1" applyFont="1" applyFill="1" applyBorder="1" applyAlignment="1" applyProtection="1">
      <alignment horizontal="center" vertical="top"/>
      <protection locked="0"/>
    </xf>
    <xf numFmtId="2" fontId="21" fillId="3" borderId="4" xfId="0" applyNumberFormat="1" applyFont="1" applyFill="1" applyBorder="1" applyAlignment="1">
      <alignment vertical="top"/>
    </xf>
    <xf numFmtId="2" fontId="14" fillId="2" borderId="4" xfId="0" applyNumberFormat="1" applyFont="1" applyFill="1" applyBorder="1" applyAlignment="1">
      <alignment vertical="top"/>
    </xf>
    <xf numFmtId="49" fontId="14" fillId="5" borderId="11" xfId="0" applyNumberFormat="1" applyFont="1" applyFill="1" applyBorder="1" applyAlignment="1">
      <alignment horizontal="center" vertical="top"/>
    </xf>
    <xf numFmtId="49" fontId="12" fillId="5" borderId="12" xfId="0" applyNumberFormat="1" applyFont="1" applyFill="1" applyBorder="1" applyAlignment="1" applyProtection="1">
      <alignment horizontal="center" vertical="top"/>
      <protection locked="0"/>
    </xf>
    <xf numFmtId="49" fontId="12" fillId="5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37" fillId="9" borderId="3" xfId="0" applyFont="1" applyFill="1" applyBorder="1" applyAlignment="1">
      <alignment horizontal="center" vertical="center" wrapText="1"/>
    </xf>
    <xf numFmtId="49" fontId="10" fillId="9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Border="1" applyAlignment="1">
      <alignment/>
    </xf>
    <xf numFmtId="0" fontId="14" fillId="2" borderId="14" xfId="0" applyFont="1" applyFill="1" applyBorder="1" applyAlignment="1">
      <alignment horizontal="left" vertical="top" wrapText="1"/>
    </xf>
    <xf numFmtId="0" fontId="36" fillId="7" borderId="1" xfId="0" applyFont="1" applyFill="1" applyBorder="1" applyAlignment="1">
      <alignment/>
    </xf>
    <xf numFmtId="0" fontId="2" fillId="0" borderId="0" xfId="0" applyFont="1" applyFill="1" applyAlignment="1">
      <alignment/>
    </xf>
    <xf numFmtId="49" fontId="28" fillId="0" borderId="1" xfId="0" applyNumberFormat="1" applyFont="1" applyFill="1" applyBorder="1" applyAlignment="1" applyProtection="1">
      <alignment horizontal="center" vertical="top"/>
      <protection locked="0"/>
    </xf>
    <xf numFmtId="49" fontId="28" fillId="0" borderId="1" xfId="0" applyNumberFormat="1" applyFont="1" applyFill="1" applyBorder="1" applyAlignment="1">
      <alignment vertical="top"/>
    </xf>
    <xf numFmtId="49" fontId="28" fillId="0" borderId="1" xfId="0" applyNumberFormat="1" applyFont="1" applyFill="1" applyBorder="1" applyAlignment="1">
      <alignment horizontal="center" vertical="top"/>
    </xf>
    <xf numFmtId="2" fontId="28" fillId="0" borderId="1" xfId="0" applyNumberFormat="1" applyFont="1" applyFill="1" applyBorder="1" applyAlignment="1">
      <alignment vertical="top"/>
    </xf>
    <xf numFmtId="0" fontId="36" fillId="0" borderId="1" xfId="0" applyFont="1" applyFill="1" applyBorder="1" applyAlignment="1">
      <alignment/>
    </xf>
    <xf numFmtId="0" fontId="36" fillId="0" borderId="1" xfId="0" applyFont="1" applyFill="1" applyBorder="1" applyAlignment="1">
      <alignment horizontal="left" vertical="top" wrapText="1"/>
    </xf>
    <xf numFmtId="2" fontId="27" fillId="0" borderId="1" xfId="0" applyNumberFormat="1" applyFont="1" applyFill="1" applyBorder="1" applyAlignment="1">
      <alignment vertical="top"/>
    </xf>
    <xf numFmtId="49" fontId="12" fillId="7" borderId="1" xfId="0" applyNumberFormat="1" applyFont="1" applyFill="1" applyBorder="1" applyAlignment="1">
      <alignment vertical="top"/>
    </xf>
    <xf numFmtId="49" fontId="12" fillId="7" borderId="1" xfId="0" applyNumberFormat="1" applyFont="1" applyFill="1" applyBorder="1" applyAlignment="1">
      <alignment horizontal="center" vertical="top"/>
    </xf>
    <xf numFmtId="49" fontId="12" fillId="7" borderId="1" xfId="0" applyNumberFormat="1" applyFont="1" applyFill="1" applyBorder="1" applyAlignment="1" applyProtection="1">
      <alignment horizontal="center" vertical="top"/>
      <protection locked="0"/>
    </xf>
    <xf numFmtId="2" fontId="12" fillId="7" borderId="1" xfId="0" applyNumberFormat="1" applyFont="1" applyFill="1" applyBorder="1" applyAlignment="1">
      <alignment vertical="top"/>
    </xf>
    <xf numFmtId="49" fontId="28" fillId="8" borderId="1" xfId="0" applyNumberFormat="1" applyFont="1" applyFill="1" applyBorder="1" applyAlignment="1">
      <alignment vertical="top"/>
    </xf>
    <xf numFmtId="49" fontId="28" fillId="8" borderId="1" xfId="0" applyNumberFormat="1" applyFont="1" applyFill="1" applyBorder="1" applyAlignment="1">
      <alignment horizontal="center" vertical="top"/>
    </xf>
    <xf numFmtId="49" fontId="28" fillId="8" borderId="1" xfId="0" applyNumberFormat="1" applyFont="1" applyFill="1" applyBorder="1" applyAlignment="1" applyProtection="1">
      <alignment horizontal="center" vertical="top"/>
      <protection locked="0"/>
    </xf>
    <xf numFmtId="2" fontId="28" fillId="8" borderId="1" xfId="0" applyNumberFormat="1" applyFont="1" applyFill="1" applyBorder="1" applyAlignment="1">
      <alignment vertical="top"/>
    </xf>
    <xf numFmtId="0" fontId="12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49" fontId="12" fillId="0" borderId="6" xfId="0" applyNumberFormat="1" applyFont="1" applyFill="1" applyBorder="1" applyAlignment="1">
      <alignment horizontal="left" vertical="top"/>
    </xf>
    <xf numFmtId="49" fontId="12" fillId="0" borderId="9" xfId="0" applyNumberFormat="1" applyFont="1" applyFill="1" applyBorder="1" applyAlignment="1">
      <alignment horizontal="left" vertical="top"/>
    </xf>
    <xf numFmtId="49" fontId="14" fillId="8" borderId="0" xfId="0" applyNumberFormat="1" applyFont="1" applyFill="1" applyBorder="1" applyAlignment="1">
      <alignment horizontal="center" vertical="top"/>
    </xf>
    <xf numFmtId="49" fontId="13" fillId="8" borderId="6" xfId="0" applyNumberFormat="1" applyFont="1" applyFill="1" applyBorder="1" applyAlignment="1" applyProtection="1">
      <alignment horizontal="center" vertical="top"/>
      <protection/>
    </xf>
    <xf numFmtId="49" fontId="12" fillId="8" borderId="9" xfId="0" applyNumberFormat="1" applyFont="1" applyFill="1" applyBorder="1" applyAlignment="1" applyProtection="1">
      <alignment horizontal="center" vertical="top"/>
      <protection locked="0"/>
    </xf>
    <xf numFmtId="49" fontId="12" fillId="8" borderId="6" xfId="0" applyNumberFormat="1" applyFont="1" applyFill="1" applyBorder="1" applyAlignment="1" applyProtection="1">
      <alignment horizontal="center" vertical="top"/>
      <protection locked="0"/>
    </xf>
    <xf numFmtId="49" fontId="12" fillId="8" borderId="10" xfId="0" applyNumberFormat="1" applyFont="1" applyFill="1" applyBorder="1" applyAlignment="1" applyProtection="1">
      <alignment horizontal="center" vertical="top"/>
      <protection locked="0"/>
    </xf>
    <xf numFmtId="2" fontId="12" fillId="8" borderId="6" xfId="0" applyNumberFormat="1" applyFont="1" applyFill="1" applyBorder="1" applyAlignment="1">
      <alignment vertical="top"/>
    </xf>
    <xf numFmtId="49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12" fillId="3" borderId="4" xfId="0" applyNumberFormat="1" applyFont="1" applyFill="1" applyBorder="1" applyAlignment="1" applyProtection="1">
      <alignment horizontal="center" vertical="top"/>
      <protection locked="0"/>
    </xf>
    <xf numFmtId="49" fontId="12" fillId="5" borderId="4" xfId="0" applyNumberFormat="1" applyFont="1" applyFill="1" applyBorder="1" applyAlignment="1" applyProtection="1">
      <alignment horizontal="center" vertical="top"/>
      <protection locked="0"/>
    </xf>
    <xf numFmtId="49" fontId="12" fillId="6" borderId="4" xfId="0" applyNumberFormat="1" applyFont="1" applyFill="1" applyBorder="1" applyAlignment="1" applyProtection="1">
      <alignment horizontal="center" vertical="top"/>
      <protection locked="0"/>
    </xf>
    <xf numFmtId="49" fontId="30" fillId="2" borderId="8" xfId="0" applyNumberFormat="1" applyFont="1" applyFill="1" applyBorder="1" applyAlignment="1" applyProtection="1">
      <alignment horizontal="center" vertical="top"/>
      <protection locked="0"/>
    </xf>
    <xf numFmtId="0" fontId="8" fillId="0" borderId="6" xfId="0" applyFont="1" applyBorder="1" applyAlignment="1">
      <alignment horizontal="left" vertical="top" wrapText="1"/>
    </xf>
    <xf numFmtId="49" fontId="8" fillId="0" borderId="6" xfId="0" applyNumberFormat="1" applyFont="1" applyFill="1" applyBorder="1" applyAlignment="1" applyProtection="1">
      <alignment horizontal="center" vertical="top"/>
      <protection/>
    </xf>
    <xf numFmtId="49" fontId="8" fillId="0" borderId="6" xfId="0" applyNumberFormat="1" applyFont="1" applyBorder="1" applyAlignment="1" applyProtection="1">
      <alignment horizontal="center" vertical="top"/>
      <protection locked="0"/>
    </xf>
    <xf numFmtId="2" fontId="8" fillId="0" borderId="6" xfId="0" applyNumberFormat="1" applyFont="1" applyBorder="1" applyAlignment="1">
      <alignment vertical="top"/>
    </xf>
    <xf numFmtId="0" fontId="14" fillId="2" borderId="1" xfId="0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 applyProtection="1">
      <alignment horizontal="center" vertical="top"/>
      <protection/>
    </xf>
    <xf numFmtId="49" fontId="30" fillId="2" borderId="1" xfId="0" applyNumberFormat="1" applyFont="1" applyFill="1" applyBorder="1" applyAlignment="1" applyProtection="1">
      <alignment horizontal="center" vertical="top"/>
      <protection locked="0"/>
    </xf>
    <xf numFmtId="2" fontId="14" fillId="2" borderId="1" xfId="0" applyNumberFormat="1" applyFont="1" applyFill="1" applyBorder="1" applyAlignment="1">
      <alignment vertical="top"/>
    </xf>
    <xf numFmtId="49" fontId="12" fillId="0" borderId="6" xfId="0" applyNumberFormat="1" applyFont="1" applyFill="1" applyBorder="1" applyAlignment="1" applyProtection="1">
      <alignment horizontal="left" vertical="top" wrapText="1"/>
      <protection/>
    </xf>
    <xf numFmtId="49" fontId="12" fillId="0" borderId="6" xfId="0" applyNumberFormat="1" applyFont="1" applyBorder="1" applyAlignment="1">
      <alignment vertical="top"/>
    </xf>
    <xf numFmtId="49" fontId="12" fillId="0" borderId="6" xfId="0" applyNumberFormat="1" applyFont="1" applyBorder="1" applyAlignment="1">
      <alignment horizontal="center" vertical="top"/>
    </xf>
    <xf numFmtId="49" fontId="14" fillId="3" borderId="8" xfId="0" applyNumberFormat="1" applyFont="1" applyFill="1" applyBorder="1" applyAlignment="1">
      <alignment horizontal="center" vertical="top"/>
    </xf>
    <xf numFmtId="49" fontId="26" fillId="7" borderId="8" xfId="0" applyNumberFormat="1" applyFont="1" applyFill="1" applyBorder="1" applyAlignment="1">
      <alignment horizontal="center" vertical="top"/>
    </xf>
    <xf numFmtId="49" fontId="14" fillId="0" borderId="8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49" fontId="26" fillId="7" borderId="1" xfId="0" applyNumberFormat="1" applyFont="1" applyFill="1" applyBorder="1" applyAlignment="1">
      <alignment horizontal="center" vertical="top"/>
    </xf>
    <xf numFmtId="49" fontId="14" fillId="8" borderId="1" xfId="0" applyNumberFormat="1" applyFont="1" applyFill="1" applyBorder="1" applyAlignment="1">
      <alignment horizontal="center" vertical="top"/>
    </xf>
    <xf numFmtId="49" fontId="12" fillId="9" borderId="1" xfId="0" applyNumberFormat="1" applyFont="1" applyFill="1" applyBorder="1" applyAlignment="1" applyProtection="1">
      <alignment horizontal="left" vertical="top" wrapText="1"/>
      <protection/>
    </xf>
    <xf numFmtId="49" fontId="10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14" fillId="9" borderId="3" xfId="0" applyNumberFormat="1" applyFont="1" applyFill="1" applyBorder="1" applyAlignment="1">
      <alignment horizontal="center" vertical="top"/>
    </xf>
    <xf numFmtId="49" fontId="14" fillId="9" borderId="1" xfId="0" applyNumberFormat="1" applyFont="1" applyFill="1" applyBorder="1" applyAlignment="1">
      <alignment horizontal="center" vertical="top"/>
    </xf>
    <xf numFmtId="49" fontId="12" fillId="9" borderId="1" xfId="0" applyNumberFormat="1" applyFont="1" applyFill="1" applyBorder="1" applyAlignment="1" applyProtection="1">
      <alignment horizontal="center" vertical="top"/>
      <protection locked="0"/>
    </xf>
    <xf numFmtId="2" fontId="12" fillId="9" borderId="1" xfId="0" applyNumberFormat="1" applyFont="1" applyFill="1" applyBorder="1" applyAlignment="1">
      <alignment vertical="top"/>
    </xf>
    <xf numFmtId="49" fontId="12" fillId="10" borderId="1" xfId="0" applyNumberFormat="1" applyFont="1" applyFill="1" applyBorder="1" applyAlignment="1" applyProtection="1">
      <alignment horizontal="left" vertical="top" wrapText="1"/>
      <protection/>
    </xf>
    <xf numFmtId="49" fontId="14" fillId="10" borderId="3" xfId="0" applyNumberFormat="1" applyFont="1" applyFill="1" applyBorder="1" applyAlignment="1">
      <alignment horizontal="center" vertical="top"/>
    </xf>
    <xf numFmtId="49" fontId="14" fillId="10" borderId="1" xfId="0" applyNumberFormat="1" applyFont="1" applyFill="1" applyBorder="1" applyAlignment="1">
      <alignment horizontal="center" vertical="top"/>
    </xf>
    <xf numFmtId="49" fontId="12" fillId="10" borderId="1" xfId="0" applyNumberFormat="1" applyFont="1" applyFill="1" applyBorder="1" applyAlignment="1" applyProtection="1">
      <alignment horizontal="center" vertical="top"/>
      <protection/>
    </xf>
    <xf numFmtId="49" fontId="12" fillId="10" borderId="1" xfId="0" applyNumberFormat="1" applyFont="1" applyFill="1" applyBorder="1" applyAlignment="1" applyProtection="1">
      <alignment horizontal="center" vertical="top"/>
      <protection locked="0"/>
    </xf>
    <xf numFmtId="2" fontId="12" fillId="10" borderId="1" xfId="0" applyNumberFormat="1" applyFont="1" applyFill="1" applyBorder="1" applyAlignment="1">
      <alignment vertical="top"/>
    </xf>
    <xf numFmtId="49" fontId="12" fillId="9" borderId="1" xfId="0" applyNumberFormat="1" applyFont="1" applyFill="1" applyBorder="1" applyAlignment="1">
      <alignment vertical="top"/>
    </xf>
    <xf numFmtId="49" fontId="12" fillId="9" borderId="1" xfId="0" applyNumberFormat="1" applyFont="1" applyFill="1" applyBorder="1" applyAlignment="1">
      <alignment horizontal="center" vertical="top"/>
    </xf>
    <xf numFmtId="0" fontId="12" fillId="9" borderId="6" xfId="0" applyFont="1" applyFill="1" applyBorder="1" applyAlignment="1">
      <alignment horizontal="left" vertical="top" wrapText="1"/>
    </xf>
    <xf numFmtId="49" fontId="14" fillId="9" borderId="0" xfId="0" applyNumberFormat="1" applyFont="1" applyFill="1" applyBorder="1" applyAlignment="1">
      <alignment horizontal="center" vertical="top"/>
    </xf>
    <xf numFmtId="49" fontId="14" fillId="9" borderId="4" xfId="0" applyNumberFormat="1" applyFont="1" applyFill="1" applyBorder="1" applyAlignment="1">
      <alignment horizontal="center" vertical="top"/>
    </xf>
    <xf numFmtId="49" fontId="13" fillId="9" borderId="8" xfId="0" applyNumberFormat="1" applyFont="1" applyFill="1" applyBorder="1" applyAlignment="1" applyProtection="1">
      <alignment horizontal="center" vertical="top"/>
      <protection/>
    </xf>
    <xf numFmtId="49" fontId="12" fillId="9" borderId="15" xfId="0" applyNumberFormat="1" applyFont="1" applyFill="1" applyBorder="1" applyAlignment="1" applyProtection="1">
      <alignment horizontal="center" vertical="top"/>
      <protection locked="0"/>
    </xf>
    <xf numFmtId="49" fontId="12" fillId="9" borderId="8" xfId="0" applyNumberFormat="1" applyFont="1" applyFill="1" applyBorder="1" applyAlignment="1" applyProtection="1">
      <alignment horizontal="center" vertical="top"/>
      <protection locked="0"/>
    </xf>
    <xf numFmtId="49" fontId="12" fillId="9" borderId="16" xfId="0" applyNumberFormat="1" applyFont="1" applyFill="1" applyBorder="1" applyAlignment="1" applyProtection="1">
      <alignment horizontal="center" vertical="top"/>
      <protection locked="0"/>
    </xf>
    <xf numFmtId="2" fontId="12" fillId="9" borderId="8" xfId="0" applyNumberFormat="1" applyFont="1" applyFill="1" applyBorder="1" applyAlignment="1">
      <alignment vertical="top"/>
    </xf>
    <xf numFmtId="49" fontId="12" fillId="9" borderId="6" xfId="0" applyNumberFormat="1" applyFont="1" applyFill="1" applyBorder="1" applyAlignment="1" applyProtection="1">
      <alignment horizontal="left" vertical="top" wrapText="1"/>
      <protection/>
    </xf>
    <xf numFmtId="49" fontId="14" fillId="9" borderId="8" xfId="0" applyNumberFormat="1" applyFont="1" applyFill="1" applyBorder="1" applyAlignment="1">
      <alignment horizontal="center" vertical="top"/>
    </xf>
    <xf numFmtId="49" fontId="12" fillId="9" borderId="6" xfId="0" applyNumberFormat="1" applyFont="1" applyFill="1" applyBorder="1" applyAlignment="1" applyProtection="1">
      <alignment horizontal="center" vertical="top"/>
      <protection locked="0"/>
    </xf>
    <xf numFmtId="49" fontId="12" fillId="9" borderId="6" xfId="0" applyNumberFormat="1" applyFont="1" applyFill="1" applyBorder="1" applyAlignment="1">
      <alignment vertical="top"/>
    </xf>
    <xf numFmtId="49" fontId="12" fillId="9" borderId="6" xfId="0" applyNumberFormat="1" applyFont="1" applyFill="1" applyBorder="1" applyAlignment="1">
      <alignment horizontal="center" vertical="top"/>
    </xf>
    <xf numFmtId="2" fontId="12" fillId="9" borderId="6" xfId="0" applyNumberFormat="1" applyFont="1" applyFill="1" applyBorder="1" applyAlignment="1">
      <alignment vertical="top"/>
    </xf>
    <xf numFmtId="49" fontId="8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top"/>
    </xf>
    <xf numFmtId="49" fontId="10" fillId="0" borderId="6" xfId="0" applyNumberFormat="1" applyFont="1" applyFill="1" applyBorder="1" applyAlignment="1" applyProtection="1">
      <alignment horizontal="center" vertical="center" textRotation="90"/>
      <protection/>
    </xf>
    <xf numFmtId="49" fontId="10" fillId="0" borderId="8" xfId="0" applyNumberFormat="1" applyFont="1" applyFill="1" applyBorder="1" applyAlignment="1" applyProtection="1">
      <alignment horizontal="center" vertical="center" textRotation="90"/>
      <protection/>
    </xf>
    <xf numFmtId="49" fontId="10" fillId="0" borderId="4" xfId="0" applyNumberFormat="1" applyFont="1" applyFill="1" applyBorder="1" applyAlignment="1" applyProtection="1">
      <alignment horizontal="center" vertical="center" textRotation="90"/>
      <protection/>
    </xf>
    <xf numFmtId="49" fontId="32" fillId="0" borderId="0" xfId="0" applyNumberFormat="1" applyFont="1" applyAlignment="1" applyProtection="1">
      <alignment horizontal="right" vertical="top"/>
      <protection/>
    </xf>
    <xf numFmtId="49" fontId="10" fillId="0" borderId="6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Alignment="1" applyProtection="1">
      <alignment horizontal="right" vertical="top"/>
      <protection/>
    </xf>
    <xf numFmtId="0" fontId="25" fillId="0" borderId="0" xfId="0" applyFont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8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3" xfId="0" applyNumberFormat="1" applyFont="1" applyFill="1" applyBorder="1" applyAlignment="1" applyProtection="1">
      <alignment horizontal="center" vertical="center" textRotation="90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tabSelected="1" workbookViewId="0" topLeftCell="A1">
      <selection activeCell="A3" sqref="A2:K3"/>
    </sheetView>
  </sheetViews>
  <sheetFormatPr defaultColWidth="9.00390625" defaultRowHeight="12.75"/>
  <cols>
    <col min="1" max="1" width="54.125" style="2" customWidth="1"/>
    <col min="2" max="2" width="5.125" style="2" hidden="1" customWidth="1"/>
    <col min="3" max="3" width="5.125" style="2" customWidth="1"/>
    <col min="4" max="4" width="3.75390625" style="1" customWidth="1"/>
    <col min="5" max="5" width="3.25390625" style="1" customWidth="1"/>
    <col min="6" max="6" width="4.25390625" style="4" customWidth="1"/>
    <col min="7" max="7" width="3.125" style="4" bestFit="1" customWidth="1"/>
    <col min="8" max="8" width="3.125" style="4" customWidth="1"/>
    <col min="9" max="9" width="4.25390625" style="4" customWidth="1"/>
    <col min="10" max="10" width="6.00390625" style="4" customWidth="1"/>
    <col min="11" max="11" width="14.375" style="3" customWidth="1"/>
    <col min="12" max="12" width="1.12109375" style="3" customWidth="1"/>
    <col min="13" max="16384" width="9.125" style="3" customWidth="1"/>
  </cols>
  <sheetData>
    <row r="1" spans="1:11" ht="12.75">
      <c r="A1" s="11"/>
      <c r="B1" s="11"/>
      <c r="C1" s="11"/>
      <c r="D1" s="12"/>
      <c r="E1" s="12"/>
      <c r="F1" s="13"/>
      <c r="G1" s="335" t="s">
        <v>151</v>
      </c>
      <c r="H1" s="335"/>
      <c r="I1" s="335"/>
      <c r="J1" s="335"/>
      <c r="K1" s="335"/>
    </row>
    <row r="2" spans="1:11" ht="12.75">
      <c r="A2" s="343" t="s">
        <v>135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12.75">
      <c r="A3" s="347" t="s">
        <v>137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ht="12.75">
      <c r="A4" s="349" t="s">
        <v>165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</row>
    <row r="5" spans="1:12" ht="12.75" hidden="1">
      <c r="A5" s="3"/>
      <c r="B5" s="3"/>
      <c r="C5" s="3"/>
      <c r="D5" s="3"/>
      <c r="E5" s="3"/>
      <c r="F5" s="3"/>
      <c r="G5" s="3"/>
      <c r="H5" s="3"/>
      <c r="I5" s="16" t="s">
        <v>91</v>
      </c>
      <c r="J5" s="16"/>
      <c r="K5" s="98"/>
      <c r="L5" s="15"/>
    </row>
    <row r="6" spans="1:12" ht="12.75">
      <c r="A6" s="3"/>
      <c r="B6" s="3"/>
      <c r="C6" s="3"/>
      <c r="D6" s="3"/>
      <c r="E6" s="3"/>
      <c r="F6" s="3"/>
      <c r="G6" s="3"/>
      <c r="H6" s="3"/>
      <c r="I6" s="16"/>
      <c r="J6" s="16"/>
      <c r="K6" s="98"/>
      <c r="L6" s="15"/>
    </row>
    <row r="7" spans="1:12" ht="0.75" customHeight="1">
      <c r="A7" s="3"/>
      <c r="B7" s="3"/>
      <c r="C7" s="3"/>
      <c r="D7" s="3"/>
      <c r="E7" s="3"/>
      <c r="F7" s="3"/>
      <c r="G7" s="3"/>
      <c r="H7" s="3"/>
      <c r="I7" s="16"/>
      <c r="J7" s="16"/>
      <c r="K7" s="98"/>
      <c r="L7" s="15"/>
    </row>
    <row r="8" spans="1:11" ht="12.75">
      <c r="A8" s="336" t="s">
        <v>175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</row>
    <row r="9" spans="1:11" ht="25.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</row>
    <row r="10" spans="1:11" ht="0.75" customHeight="1">
      <c r="A10" s="337"/>
      <c r="B10" s="337"/>
      <c r="C10" s="337"/>
      <c r="D10" s="350"/>
      <c r="E10" s="350"/>
      <c r="F10" s="350"/>
      <c r="G10" s="350"/>
      <c r="H10" s="350"/>
      <c r="I10" s="350"/>
      <c r="J10" s="350"/>
      <c r="K10" s="350"/>
    </row>
    <row r="11" spans="1:11" ht="13.5" thickBot="1">
      <c r="A11" s="11"/>
      <c r="B11" s="11"/>
      <c r="C11" s="11"/>
      <c r="D11" s="12"/>
      <c r="E11" s="12"/>
      <c r="F11" s="14"/>
      <c r="G11" s="14"/>
      <c r="H11" s="14"/>
      <c r="I11" s="14"/>
      <c r="J11" s="14"/>
      <c r="K11" s="17" t="s">
        <v>129</v>
      </c>
    </row>
    <row r="12" spans="1:11" ht="12.75" customHeight="1">
      <c r="A12" s="351" t="s">
        <v>13</v>
      </c>
      <c r="B12" s="339" t="s">
        <v>99</v>
      </c>
      <c r="C12" s="354" t="s">
        <v>152</v>
      </c>
      <c r="D12" s="339" t="s">
        <v>14</v>
      </c>
      <c r="E12" s="339" t="s">
        <v>24</v>
      </c>
      <c r="F12" s="339" t="s">
        <v>42</v>
      </c>
      <c r="G12" s="339"/>
      <c r="H12" s="339"/>
      <c r="I12" s="339" t="s">
        <v>43</v>
      </c>
      <c r="J12" s="344" t="s">
        <v>147</v>
      </c>
      <c r="K12" s="341" t="s">
        <v>131</v>
      </c>
    </row>
    <row r="13" spans="1:11" ht="12.75" customHeight="1">
      <c r="A13" s="352"/>
      <c r="B13" s="340"/>
      <c r="C13" s="355"/>
      <c r="D13" s="340"/>
      <c r="E13" s="340"/>
      <c r="F13" s="340"/>
      <c r="G13" s="340"/>
      <c r="H13" s="340"/>
      <c r="I13" s="340"/>
      <c r="J13" s="345"/>
      <c r="K13" s="342"/>
    </row>
    <row r="14" spans="1:11" ht="12.75" customHeight="1">
      <c r="A14" s="352"/>
      <c r="B14" s="340"/>
      <c r="C14" s="355"/>
      <c r="D14" s="340"/>
      <c r="E14" s="340"/>
      <c r="F14" s="340"/>
      <c r="G14" s="340"/>
      <c r="H14" s="340"/>
      <c r="I14" s="340"/>
      <c r="J14" s="345"/>
      <c r="K14" s="342"/>
    </row>
    <row r="15" spans="1:11" ht="12.75">
      <c r="A15" s="352"/>
      <c r="B15" s="340"/>
      <c r="C15" s="355"/>
      <c r="D15" s="340"/>
      <c r="E15" s="340"/>
      <c r="F15" s="340"/>
      <c r="G15" s="340"/>
      <c r="H15" s="340"/>
      <c r="I15" s="340"/>
      <c r="J15" s="345"/>
      <c r="K15" s="342"/>
    </row>
    <row r="16" spans="1:11" ht="12.75" customHeight="1">
      <c r="A16" s="352"/>
      <c r="B16" s="340"/>
      <c r="C16" s="355"/>
      <c r="D16" s="340"/>
      <c r="E16" s="340"/>
      <c r="F16" s="340"/>
      <c r="G16" s="340"/>
      <c r="H16" s="340"/>
      <c r="I16" s="340"/>
      <c r="J16" s="345"/>
      <c r="K16" s="342"/>
    </row>
    <row r="17" spans="1:11" ht="38.25" customHeight="1" thickBot="1">
      <c r="A17" s="353"/>
      <c r="B17" s="308"/>
      <c r="C17" s="356"/>
      <c r="D17" s="308"/>
      <c r="E17" s="308"/>
      <c r="F17" s="308"/>
      <c r="G17" s="348"/>
      <c r="H17" s="348"/>
      <c r="I17" s="348"/>
      <c r="J17" s="346"/>
      <c r="K17" s="342"/>
    </row>
    <row r="18" spans="1:11" ht="28.5" customHeight="1" thickBot="1">
      <c r="A18" s="253" t="s">
        <v>130</v>
      </c>
      <c r="B18" s="254"/>
      <c r="C18" s="254"/>
      <c r="D18" s="252"/>
      <c r="E18" s="252"/>
      <c r="F18" s="252"/>
      <c r="G18" s="251"/>
      <c r="H18" s="251"/>
      <c r="I18" s="251"/>
      <c r="J18" s="284"/>
      <c r="K18" s="255"/>
    </row>
    <row r="19" spans="1:11" s="5" customFormat="1" ht="18" customHeight="1" thickBot="1">
      <c r="A19" s="49" t="s">
        <v>30</v>
      </c>
      <c r="B19" s="50" t="s">
        <v>104</v>
      </c>
      <c r="C19" s="50" t="s">
        <v>47</v>
      </c>
      <c r="D19" s="50" t="s">
        <v>15</v>
      </c>
      <c r="E19" s="50"/>
      <c r="F19" s="50"/>
      <c r="G19" s="50"/>
      <c r="H19" s="50"/>
      <c r="I19" s="50"/>
      <c r="J19" s="50"/>
      <c r="K19" s="117">
        <f>K20+K25+K48</f>
        <v>3252.4</v>
      </c>
    </row>
    <row r="20" spans="1:11" s="9" customFormat="1" ht="41.25" customHeight="1" thickBot="1">
      <c r="A20" s="51" t="s">
        <v>69</v>
      </c>
      <c r="B20" s="107" t="s">
        <v>104</v>
      </c>
      <c r="C20" s="301" t="s">
        <v>47</v>
      </c>
      <c r="D20" s="52" t="s">
        <v>15</v>
      </c>
      <c r="E20" s="53" t="s">
        <v>23</v>
      </c>
      <c r="F20" s="53"/>
      <c r="G20" s="53"/>
      <c r="H20" s="53"/>
      <c r="I20" s="53"/>
      <c r="J20" s="53"/>
      <c r="K20" s="118">
        <v>524</v>
      </c>
    </row>
    <row r="21" spans="1:11" s="9" customFormat="1" ht="41.25" customHeight="1" thickBot="1">
      <c r="A21" s="222" t="s">
        <v>111</v>
      </c>
      <c r="B21" s="223"/>
      <c r="C21" s="302" t="s">
        <v>47</v>
      </c>
      <c r="D21" s="224" t="s">
        <v>15</v>
      </c>
      <c r="E21" s="225" t="s">
        <v>23</v>
      </c>
      <c r="F21" s="225" t="s">
        <v>104</v>
      </c>
      <c r="G21" s="225" t="s">
        <v>51</v>
      </c>
      <c r="H21" s="225" t="s">
        <v>51</v>
      </c>
      <c r="I21" s="225"/>
      <c r="J21" s="225"/>
      <c r="K21" s="226">
        <v>524</v>
      </c>
    </row>
    <row r="22" spans="1:11" ht="29.25" customHeight="1" thickBot="1">
      <c r="A22" s="67" t="s">
        <v>106</v>
      </c>
      <c r="B22" s="50" t="s">
        <v>104</v>
      </c>
      <c r="C22" s="304" t="s">
        <v>47</v>
      </c>
      <c r="D22" s="68" t="s">
        <v>15</v>
      </c>
      <c r="E22" s="69" t="s">
        <v>23</v>
      </c>
      <c r="F22" s="69" t="s">
        <v>104</v>
      </c>
      <c r="G22" s="69" t="s">
        <v>25</v>
      </c>
      <c r="H22" s="69" t="s">
        <v>51</v>
      </c>
      <c r="I22" s="69"/>
      <c r="J22" s="69"/>
      <c r="K22" s="119">
        <v>524</v>
      </c>
    </row>
    <row r="23" spans="1:11" ht="16.5" thickBot="1">
      <c r="A23" s="31" t="s">
        <v>107</v>
      </c>
      <c r="B23" s="50" t="s">
        <v>104</v>
      </c>
      <c r="C23" s="304" t="s">
        <v>47</v>
      </c>
      <c r="D23" s="32" t="s">
        <v>15</v>
      </c>
      <c r="E23" s="33" t="s">
        <v>23</v>
      </c>
      <c r="F23" s="33" t="s">
        <v>104</v>
      </c>
      <c r="G23" s="33" t="s">
        <v>25</v>
      </c>
      <c r="H23" s="33" t="s">
        <v>51</v>
      </c>
      <c r="I23" s="33" t="s">
        <v>105</v>
      </c>
      <c r="J23" s="33"/>
      <c r="K23" s="120">
        <v>524</v>
      </c>
    </row>
    <row r="24" spans="1:11" s="9" customFormat="1" ht="55.5" customHeight="1" thickBot="1">
      <c r="A24" s="51" t="s">
        <v>68</v>
      </c>
      <c r="B24" s="107" t="s">
        <v>104</v>
      </c>
      <c r="C24" s="301" t="s">
        <v>47</v>
      </c>
      <c r="D24" s="244" t="s">
        <v>15</v>
      </c>
      <c r="E24" s="245" t="s">
        <v>26</v>
      </c>
      <c r="F24" s="245"/>
      <c r="G24" s="245"/>
      <c r="H24" s="245"/>
      <c r="I24" s="245"/>
      <c r="J24" s="245"/>
      <c r="K24" s="246">
        <v>2628.4</v>
      </c>
    </row>
    <row r="25" spans="1:11" s="9" customFormat="1" ht="55.5" customHeight="1" thickBot="1">
      <c r="A25" s="222" t="s">
        <v>111</v>
      </c>
      <c r="B25" s="223"/>
      <c r="C25" s="305" t="s">
        <v>47</v>
      </c>
      <c r="D25" s="224" t="s">
        <v>15</v>
      </c>
      <c r="E25" s="225" t="s">
        <v>26</v>
      </c>
      <c r="F25" s="225" t="s">
        <v>104</v>
      </c>
      <c r="G25" s="225" t="s">
        <v>51</v>
      </c>
      <c r="H25" s="225" t="s">
        <v>51</v>
      </c>
      <c r="I25" s="225"/>
      <c r="J25" s="225"/>
      <c r="K25" s="226">
        <v>2628.4</v>
      </c>
    </row>
    <row r="26" spans="1:11" ht="29.25" customHeight="1" thickBot="1">
      <c r="A26" s="67" t="s">
        <v>7</v>
      </c>
      <c r="B26" s="50" t="s">
        <v>104</v>
      </c>
      <c r="C26" s="137" t="s">
        <v>47</v>
      </c>
      <c r="D26" s="68" t="s">
        <v>15</v>
      </c>
      <c r="E26" s="69" t="s">
        <v>26</v>
      </c>
      <c r="F26" s="69" t="s">
        <v>104</v>
      </c>
      <c r="G26" s="69" t="s">
        <v>26</v>
      </c>
      <c r="H26" s="69" t="s">
        <v>51</v>
      </c>
      <c r="I26" s="69"/>
      <c r="J26" s="69"/>
      <c r="K26" s="119">
        <v>2628.4</v>
      </c>
    </row>
    <row r="27" spans="1:11" ht="16.5" thickBot="1">
      <c r="A27" s="45" t="s">
        <v>107</v>
      </c>
      <c r="B27" s="50" t="s">
        <v>104</v>
      </c>
      <c r="C27" s="304" t="s">
        <v>47</v>
      </c>
      <c r="D27" s="147" t="s">
        <v>15</v>
      </c>
      <c r="E27" s="47" t="s">
        <v>26</v>
      </c>
      <c r="F27" s="47" t="s">
        <v>104</v>
      </c>
      <c r="G27" s="47" t="s">
        <v>26</v>
      </c>
      <c r="H27" s="47" t="s">
        <v>51</v>
      </c>
      <c r="I27" s="47" t="s">
        <v>105</v>
      </c>
      <c r="J27" s="47"/>
      <c r="K27" s="131">
        <v>2628.4</v>
      </c>
    </row>
    <row r="28" spans="1:11" ht="16.5" hidden="1" thickBot="1">
      <c r="A28" s="77" t="s">
        <v>71</v>
      </c>
      <c r="B28" s="50" t="s">
        <v>104</v>
      </c>
      <c r="C28" s="137"/>
      <c r="D28" s="86" t="s">
        <v>15</v>
      </c>
      <c r="E28" s="78" t="s">
        <v>26</v>
      </c>
      <c r="F28" s="78" t="s">
        <v>46</v>
      </c>
      <c r="G28" s="78" t="s">
        <v>51</v>
      </c>
      <c r="H28" s="78" t="s">
        <v>51</v>
      </c>
      <c r="I28" s="78" t="s">
        <v>72</v>
      </c>
      <c r="J28" s="78"/>
      <c r="K28" s="129" t="e">
        <f>SUM(#REF!)</f>
        <v>#REF!</v>
      </c>
    </row>
    <row r="29" spans="1:11" ht="18" customHeight="1" hidden="1">
      <c r="A29" s="51" t="s">
        <v>82</v>
      </c>
      <c r="B29" s="50" t="s">
        <v>104</v>
      </c>
      <c r="C29" s="137"/>
      <c r="D29" s="90" t="s">
        <v>15</v>
      </c>
      <c r="E29" s="91" t="s">
        <v>22</v>
      </c>
      <c r="F29" s="91" t="s">
        <v>83</v>
      </c>
      <c r="G29" s="91" t="s">
        <v>51</v>
      </c>
      <c r="H29" s="91" t="s">
        <v>51</v>
      </c>
      <c r="I29" s="91" t="s">
        <v>83</v>
      </c>
      <c r="J29" s="285"/>
      <c r="K29" s="121" t="e">
        <f>#REF!+#REF!</f>
        <v>#REF!</v>
      </c>
    </row>
    <row r="30" spans="1:11" ht="16.5" customHeight="1" hidden="1">
      <c r="A30" s="67" t="s">
        <v>84</v>
      </c>
      <c r="B30" s="50" t="s">
        <v>104</v>
      </c>
      <c r="C30" s="137"/>
      <c r="D30" s="92" t="s">
        <v>15</v>
      </c>
      <c r="E30" s="93" t="s">
        <v>22</v>
      </c>
      <c r="F30" s="93" t="s">
        <v>85</v>
      </c>
      <c r="G30" s="93" t="s">
        <v>51</v>
      </c>
      <c r="H30" s="93" t="s">
        <v>51</v>
      </c>
      <c r="I30" s="93" t="s">
        <v>83</v>
      </c>
      <c r="J30" s="286"/>
      <c r="K30" s="122" t="e">
        <f>#REF!+#REF!</f>
        <v>#REF!</v>
      </c>
    </row>
    <row r="31" spans="1:11" ht="26.25" hidden="1" thickBot="1">
      <c r="A31" s="95" t="s">
        <v>87</v>
      </c>
      <c r="B31" s="50" t="s">
        <v>104</v>
      </c>
      <c r="C31" s="137"/>
      <c r="D31" s="96" t="s">
        <v>15</v>
      </c>
      <c r="E31" s="97" t="s">
        <v>22</v>
      </c>
      <c r="F31" s="97" t="s">
        <v>85</v>
      </c>
      <c r="G31" s="97" t="s">
        <v>51</v>
      </c>
      <c r="H31" s="97" t="s">
        <v>51</v>
      </c>
      <c r="I31" s="97" t="s">
        <v>86</v>
      </c>
      <c r="J31" s="287"/>
      <c r="K31" s="123" t="e">
        <f>#REF!+#REF!</f>
        <v>#REF!</v>
      </c>
    </row>
    <row r="32" spans="1:11" s="9" customFormat="1" ht="30" customHeight="1" hidden="1">
      <c r="A32" s="51" t="s">
        <v>81</v>
      </c>
      <c r="B32" s="50" t="s">
        <v>104</v>
      </c>
      <c r="C32" s="137"/>
      <c r="D32" s="52" t="s">
        <v>15</v>
      </c>
      <c r="E32" s="53" t="s">
        <v>16</v>
      </c>
      <c r="F32" s="53"/>
      <c r="G32" s="53"/>
      <c r="H32" s="53"/>
      <c r="I32" s="53"/>
      <c r="J32" s="53"/>
      <c r="K32" s="118" t="e">
        <f>SUM(#REF!)</f>
        <v>#REF!</v>
      </c>
    </row>
    <row r="33" spans="1:11" ht="20.25" customHeight="1" hidden="1">
      <c r="A33" s="67" t="s">
        <v>53</v>
      </c>
      <c r="B33" s="50" t="s">
        <v>104</v>
      </c>
      <c r="C33" s="137"/>
      <c r="D33" s="68" t="s">
        <v>15</v>
      </c>
      <c r="E33" s="69" t="s">
        <v>16</v>
      </c>
      <c r="F33" s="69" t="s">
        <v>46</v>
      </c>
      <c r="G33" s="69" t="s">
        <v>51</v>
      </c>
      <c r="H33" s="69" t="s">
        <v>51</v>
      </c>
      <c r="I33" s="69"/>
      <c r="J33" s="69"/>
      <c r="K33" s="119" t="e">
        <f>SUM(#REF!)</f>
        <v>#REF!</v>
      </c>
    </row>
    <row r="34" spans="1:11" ht="16.5" hidden="1" thickBot="1">
      <c r="A34" s="31" t="s">
        <v>7</v>
      </c>
      <c r="B34" s="50" t="s">
        <v>104</v>
      </c>
      <c r="C34" s="137"/>
      <c r="D34" s="32" t="s">
        <v>15</v>
      </c>
      <c r="E34" s="33" t="s">
        <v>16</v>
      </c>
      <c r="F34" s="33" t="s">
        <v>46</v>
      </c>
      <c r="G34" s="33" t="s">
        <v>51</v>
      </c>
      <c r="H34" s="33" t="s">
        <v>51</v>
      </c>
      <c r="I34" s="33" t="s">
        <v>47</v>
      </c>
      <c r="J34" s="33"/>
      <c r="K34" s="120" t="e">
        <f>SUM(#REF!)</f>
        <v>#REF!</v>
      </c>
    </row>
    <row r="35" spans="1:11" s="23" customFormat="1" ht="19.5" customHeight="1" hidden="1">
      <c r="A35" s="54" t="s">
        <v>40</v>
      </c>
      <c r="B35" s="50" t="s">
        <v>104</v>
      </c>
      <c r="C35" s="137"/>
      <c r="D35" s="55" t="s">
        <v>15</v>
      </c>
      <c r="E35" s="56" t="s">
        <v>17</v>
      </c>
      <c r="F35" s="56"/>
      <c r="G35" s="56"/>
      <c r="H35" s="56"/>
      <c r="I35" s="56"/>
      <c r="J35" s="56"/>
      <c r="K35" s="124" t="e">
        <f>SUM(#REF!)</f>
        <v>#REF!</v>
      </c>
    </row>
    <row r="36" spans="1:11" ht="21" customHeight="1" hidden="1">
      <c r="A36" s="67" t="s">
        <v>54</v>
      </c>
      <c r="B36" s="50" t="s">
        <v>104</v>
      </c>
      <c r="C36" s="137"/>
      <c r="D36" s="68" t="s">
        <v>15</v>
      </c>
      <c r="E36" s="69" t="s">
        <v>17</v>
      </c>
      <c r="F36" s="69" t="s">
        <v>52</v>
      </c>
      <c r="G36" s="69" t="s">
        <v>51</v>
      </c>
      <c r="H36" s="69" t="s">
        <v>51</v>
      </c>
      <c r="I36" s="69"/>
      <c r="J36" s="69"/>
      <c r="K36" s="119" t="e">
        <f>SUM(#REF!)</f>
        <v>#REF!</v>
      </c>
    </row>
    <row r="37" spans="1:11" ht="45.75" customHeight="1" hidden="1">
      <c r="A37" s="31" t="s">
        <v>8</v>
      </c>
      <c r="B37" s="50" t="s">
        <v>104</v>
      </c>
      <c r="C37" s="137"/>
      <c r="D37" s="32" t="s">
        <v>15</v>
      </c>
      <c r="E37" s="33" t="s">
        <v>17</v>
      </c>
      <c r="F37" s="33" t="s">
        <v>52</v>
      </c>
      <c r="G37" s="34" t="s">
        <v>1</v>
      </c>
      <c r="H37" s="34" t="s">
        <v>1</v>
      </c>
      <c r="I37" s="33" t="s">
        <v>56</v>
      </c>
      <c r="J37" s="33"/>
      <c r="K37" s="120" t="e">
        <f>SUM(#REF!)</f>
        <v>#REF!</v>
      </c>
    </row>
    <row r="38" spans="1:11" ht="30.75" customHeight="1" hidden="1">
      <c r="A38" s="31" t="s">
        <v>79</v>
      </c>
      <c r="B38" s="50" t="s">
        <v>104</v>
      </c>
      <c r="C38" s="137"/>
      <c r="D38" s="32" t="s">
        <v>15</v>
      </c>
      <c r="E38" s="33" t="s">
        <v>17</v>
      </c>
      <c r="F38" s="33" t="s">
        <v>52</v>
      </c>
      <c r="G38" s="34" t="s">
        <v>51</v>
      </c>
      <c r="H38" s="34" t="s">
        <v>51</v>
      </c>
      <c r="I38" s="33" t="s">
        <v>80</v>
      </c>
      <c r="J38" s="33"/>
      <c r="K38" s="120" t="e">
        <f>SUM(#REF!)</f>
        <v>#REF!</v>
      </c>
    </row>
    <row r="39" spans="1:11" s="23" customFormat="1" ht="27.75" customHeight="1" hidden="1">
      <c r="A39" s="54" t="s">
        <v>35</v>
      </c>
      <c r="B39" s="50" t="s">
        <v>104</v>
      </c>
      <c r="C39" s="137"/>
      <c r="D39" s="55" t="s">
        <v>15</v>
      </c>
      <c r="E39" s="56" t="s">
        <v>20</v>
      </c>
      <c r="F39" s="56"/>
      <c r="G39" s="56"/>
      <c r="H39" s="56"/>
      <c r="I39" s="56"/>
      <c r="J39" s="56"/>
      <c r="K39" s="124" t="e">
        <f>SUM(#REF!)</f>
        <v>#REF!</v>
      </c>
    </row>
    <row r="40" spans="1:11" ht="18" customHeight="1" hidden="1">
      <c r="A40" s="67" t="s">
        <v>55</v>
      </c>
      <c r="B40" s="50" t="s">
        <v>104</v>
      </c>
      <c r="C40" s="137"/>
      <c r="D40" s="68" t="s">
        <v>15</v>
      </c>
      <c r="E40" s="69" t="s">
        <v>20</v>
      </c>
      <c r="F40" s="69" t="s">
        <v>70</v>
      </c>
      <c r="G40" s="69" t="s">
        <v>51</v>
      </c>
      <c r="H40" s="69" t="s">
        <v>51</v>
      </c>
      <c r="I40" s="69"/>
      <c r="J40" s="69"/>
      <c r="K40" s="119" t="e">
        <f>SUM(#REF!)</f>
        <v>#REF!</v>
      </c>
    </row>
    <row r="41" spans="1:11" ht="17.25" customHeight="1" hidden="1">
      <c r="A41" s="31" t="s">
        <v>58</v>
      </c>
      <c r="B41" s="50" t="s">
        <v>104</v>
      </c>
      <c r="C41" s="137"/>
      <c r="D41" s="32" t="s">
        <v>15</v>
      </c>
      <c r="E41" s="33" t="s">
        <v>20</v>
      </c>
      <c r="F41" s="33" t="s">
        <v>70</v>
      </c>
      <c r="G41" s="33" t="s">
        <v>51</v>
      </c>
      <c r="H41" s="33" t="s">
        <v>51</v>
      </c>
      <c r="I41" s="33" t="s">
        <v>59</v>
      </c>
      <c r="J41" s="33"/>
      <c r="K41" s="120" t="e">
        <f>SUM(#REF!)</f>
        <v>#REF!</v>
      </c>
    </row>
    <row r="42" spans="1:11" s="23" customFormat="1" ht="16.5" hidden="1" thickBot="1">
      <c r="A42" s="54" t="s">
        <v>31</v>
      </c>
      <c r="B42" s="50" t="s">
        <v>104</v>
      </c>
      <c r="C42" s="137"/>
      <c r="D42" s="55" t="s">
        <v>15</v>
      </c>
      <c r="E42" s="56" t="s">
        <v>27</v>
      </c>
      <c r="F42" s="56"/>
      <c r="G42" s="56"/>
      <c r="H42" s="56"/>
      <c r="I42" s="56"/>
      <c r="J42" s="56"/>
      <c r="K42" s="124" t="e">
        <f>SUM(#REF!)</f>
        <v>#REF!</v>
      </c>
    </row>
    <row r="43" spans="1:11" s="9" customFormat="1" ht="26.25" hidden="1" thickBot="1">
      <c r="A43" s="67" t="s">
        <v>53</v>
      </c>
      <c r="B43" s="50" t="s">
        <v>104</v>
      </c>
      <c r="C43" s="137"/>
      <c r="D43" s="68" t="s">
        <v>15</v>
      </c>
      <c r="E43" s="69" t="s">
        <v>27</v>
      </c>
      <c r="F43" s="69" t="s">
        <v>46</v>
      </c>
      <c r="G43" s="69" t="s">
        <v>51</v>
      </c>
      <c r="H43" s="69" t="s">
        <v>51</v>
      </c>
      <c r="I43" s="69"/>
      <c r="J43" s="69"/>
      <c r="K43" s="119" t="e">
        <f>SUM(#REF!)</f>
        <v>#REF!</v>
      </c>
    </row>
    <row r="44" spans="1:11" s="9" customFormat="1" ht="18" customHeight="1" hidden="1">
      <c r="A44" s="31" t="s">
        <v>7</v>
      </c>
      <c r="B44" s="50" t="s">
        <v>104</v>
      </c>
      <c r="C44" s="137"/>
      <c r="D44" s="32" t="s">
        <v>15</v>
      </c>
      <c r="E44" s="33" t="s">
        <v>27</v>
      </c>
      <c r="F44" s="33" t="s">
        <v>46</v>
      </c>
      <c r="G44" s="33" t="s">
        <v>51</v>
      </c>
      <c r="H44" s="33" t="s">
        <v>51</v>
      </c>
      <c r="I44" s="33" t="s">
        <v>47</v>
      </c>
      <c r="J44" s="33"/>
      <c r="K44" s="120" t="e">
        <f>SUM(#REF!)</f>
        <v>#REF!</v>
      </c>
    </row>
    <row r="45" spans="1:11" s="9" customFormat="1" ht="16.5" hidden="1" thickBot="1">
      <c r="A45" s="67" t="s">
        <v>84</v>
      </c>
      <c r="B45" s="50" t="s">
        <v>104</v>
      </c>
      <c r="C45" s="137"/>
      <c r="D45" s="68" t="s">
        <v>15</v>
      </c>
      <c r="E45" s="69" t="s">
        <v>27</v>
      </c>
      <c r="F45" s="69" t="s">
        <v>85</v>
      </c>
      <c r="G45" s="69" t="s">
        <v>51</v>
      </c>
      <c r="H45" s="69" t="s">
        <v>51</v>
      </c>
      <c r="I45" s="69"/>
      <c r="J45" s="69"/>
      <c r="K45" s="119" t="e">
        <f>SUM(#REF!)</f>
        <v>#REF!</v>
      </c>
    </row>
    <row r="46" spans="1:11" s="9" customFormat="1" ht="42.75" customHeight="1" hidden="1">
      <c r="A46" s="31" t="s">
        <v>98</v>
      </c>
      <c r="B46" s="50" t="s">
        <v>104</v>
      </c>
      <c r="C46" s="137"/>
      <c r="D46" s="32" t="s">
        <v>15</v>
      </c>
      <c r="E46" s="33" t="s">
        <v>27</v>
      </c>
      <c r="F46" s="33" t="s">
        <v>85</v>
      </c>
      <c r="G46" s="33" t="s">
        <v>51</v>
      </c>
      <c r="H46" s="33" t="s">
        <v>51</v>
      </c>
      <c r="I46" s="33" t="s">
        <v>97</v>
      </c>
      <c r="J46" s="33"/>
      <c r="K46" s="120" t="e">
        <f>SUM(#REF!)</f>
        <v>#REF!</v>
      </c>
    </row>
    <row r="47" spans="1:11" ht="16.5" hidden="1" thickBot="1">
      <c r="A47" s="42"/>
      <c r="B47" s="50" t="s">
        <v>104</v>
      </c>
      <c r="C47" s="50"/>
      <c r="D47" s="43"/>
      <c r="E47" s="44"/>
      <c r="F47" s="44"/>
      <c r="G47" s="44"/>
      <c r="H47" s="44"/>
      <c r="I47" s="44"/>
      <c r="J47" s="44"/>
      <c r="K47" s="125"/>
    </row>
    <row r="48" spans="1:11" ht="15.75">
      <c r="A48" s="138" t="s">
        <v>133</v>
      </c>
      <c r="B48" s="248"/>
      <c r="C48" s="248" t="s">
        <v>47</v>
      </c>
      <c r="D48" s="101" t="s">
        <v>15</v>
      </c>
      <c r="E48" s="249" t="s">
        <v>28</v>
      </c>
      <c r="F48" s="93"/>
      <c r="G48" s="250"/>
      <c r="H48" s="93"/>
      <c r="I48" s="93"/>
      <c r="J48" s="286"/>
      <c r="K48" s="122">
        <v>100</v>
      </c>
    </row>
    <row r="49" spans="1:11" ht="15.75">
      <c r="A49" s="138" t="s">
        <v>133</v>
      </c>
      <c r="B49" s="248"/>
      <c r="C49" s="248" t="s">
        <v>47</v>
      </c>
      <c r="D49" s="101" t="s">
        <v>15</v>
      </c>
      <c r="E49" s="249" t="s">
        <v>28</v>
      </c>
      <c r="F49" s="93" t="s">
        <v>86</v>
      </c>
      <c r="G49" s="250" t="s">
        <v>51</v>
      </c>
      <c r="H49" s="93" t="s">
        <v>51</v>
      </c>
      <c r="I49" s="93"/>
      <c r="J49" s="286"/>
      <c r="K49" s="122">
        <v>100</v>
      </c>
    </row>
    <row r="50" spans="1:11" ht="15.75">
      <c r="A50" s="138" t="s">
        <v>138</v>
      </c>
      <c r="B50" s="248"/>
      <c r="C50" s="248" t="s">
        <v>47</v>
      </c>
      <c r="D50" s="101" t="s">
        <v>15</v>
      </c>
      <c r="E50" s="249" t="s">
        <v>28</v>
      </c>
      <c r="F50" s="93" t="s">
        <v>86</v>
      </c>
      <c r="G50" s="250" t="s">
        <v>22</v>
      </c>
      <c r="H50" s="93" t="s">
        <v>51</v>
      </c>
      <c r="I50" s="93"/>
      <c r="J50" s="286"/>
      <c r="K50" s="122">
        <v>100</v>
      </c>
    </row>
    <row r="51" spans="1:11" ht="15.75">
      <c r="A51" s="138" t="s">
        <v>139</v>
      </c>
      <c r="B51" s="248"/>
      <c r="C51" s="248" t="s">
        <v>47</v>
      </c>
      <c r="D51" s="101" t="s">
        <v>15</v>
      </c>
      <c r="E51" s="249" t="s">
        <v>28</v>
      </c>
      <c r="F51" s="93" t="s">
        <v>86</v>
      </c>
      <c r="G51" s="250" t="s">
        <v>22</v>
      </c>
      <c r="H51" s="93" t="s">
        <v>51</v>
      </c>
      <c r="I51" s="93" t="s">
        <v>134</v>
      </c>
      <c r="J51" s="286"/>
      <c r="K51" s="122">
        <v>100</v>
      </c>
    </row>
    <row r="52" spans="1:14" s="113" customFormat="1" ht="16.5" thickBot="1">
      <c r="A52" s="49" t="s">
        <v>92</v>
      </c>
      <c r="B52" s="50" t="s">
        <v>104</v>
      </c>
      <c r="C52" s="50" t="s">
        <v>47</v>
      </c>
      <c r="D52" s="110" t="s">
        <v>23</v>
      </c>
      <c r="E52" s="112"/>
      <c r="F52" s="112"/>
      <c r="G52" s="112"/>
      <c r="H52" s="112"/>
      <c r="I52" s="112"/>
      <c r="J52" s="288"/>
      <c r="K52" s="247">
        <v>63.6</v>
      </c>
      <c r="N52" s="114"/>
    </row>
    <row r="53" spans="1:11" s="9" customFormat="1" ht="16.5" thickBot="1">
      <c r="A53" s="216" t="s">
        <v>93</v>
      </c>
      <c r="B53" s="217" t="s">
        <v>104</v>
      </c>
      <c r="C53" s="217" t="s">
        <v>47</v>
      </c>
      <c r="D53" s="218" t="s">
        <v>23</v>
      </c>
      <c r="E53" s="219" t="s">
        <v>25</v>
      </c>
      <c r="F53" s="219"/>
      <c r="G53" s="219"/>
      <c r="H53" s="219"/>
      <c r="I53" s="219"/>
      <c r="J53" s="220"/>
      <c r="K53" s="221">
        <v>63.6</v>
      </c>
    </row>
    <row r="54" spans="1:11" ht="28.5">
      <c r="A54" s="187" t="s">
        <v>112</v>
      </c>
      <c r="B54" s="188"/>
      <c r="C54" s="188" t="s">
        <v>47</v>
      </c>
      <c r="D54" s="189" t="s">
        <v>23</v>
      </c>
      <c r="E54" s="190" t="s">
        <v>25</v>
      </c>
      <c r="F54" s="190" t="s">
        <v>46</v>
      </c>
      <c r="G54" s="190" t="s">
        <v>51</v>
      </c>
      <c r="H54" s="190" t="s">
        <v>51</v>
      </c>
      <c r="I54" s="190"/>
      <c r="J54" s="190"/>
      <c r="K54" s="191">
        <v>63.6</v>
      </c>
    </row>
    <row r="55" spans="1:11" ht="38.25">
      <c r="A55" s="186" t="s">
        <v>108</v>
      </c>
      <c r="B55" s="169" t="s">
        <v>104</v>
      </c>
      <c r="C55" s="169" t="s">
        <v>47</v>
      </c>
      <c r="D55" s="160" t="s">
        <v>23</v>
      </c>
      <c r="E55" s="171" t="s">
        <v>25</v>
      </c>
      <c r="F55" s="171" t="s">
        <v>46</v>
      </c>
      <c r="G55" s="171" t="s">
        <v>109</v>
      </c>
      <c r="H55" s="171" t="s">
        <v>51</v>
      </c>
      <c r="I55" s="171"/>
      <c r="J55" s="171"/>
      <c r="K55" s="126">
        <v>63.6</v>
      </c>
    </row>
    <row r="56" spans="1:11" ht="16.5" thickBot="1">
      <c r="A56" s="202" t="s">
        <v>107</v>
      </c>
      <c r="B56" s="108" t="s">
        <v>104</v>
      </c>
      <c r="C56" s="108" t="s">
        <v>47</v>
      </c>
      <c r="D56" s="94" t="s">
        <v>23</v>
      </c>
      <c r="E56" s="111" t="s">
        <v>25</v>
      </c>
      <c r="F56" s="111" t="s">
        <v>46</v>
      </c>
      <c r="G56" s="111" t="s">
        <v>109</v>
      </c>
      <c r="H56" s="111" t="s">
        <v>51</v>
      </c>
      <c r="I56" s="111" t="s">
        <v>105</v>
      </c>
      <c r="J56" s="171" t="s">
        <v>148</v>
      </c>
      <c r="K56" s="185">
        <v>63.6</v>
      </c>
    </row>
    <row r="57" spans="1:11" s="24" customFormat="1" ht="33.75" customHeight="1" hidden="1" thickBot="1">
      <c r="A57" s="57" t="s">
        <v>29</v>
      </c>
      <c r="B57" s="50" t="s">
        <v>104</v>
      </c>
      <c r="C57" s="50"/>
      <c r="D57" s="58" t="s">
        <v>25</v>
      </c>
      <c r="E57" s="58"/>
      <c r="F57" s="58"/>
      <c r="G57" s="58"/>
      <c r="H57" s="58"/>
      <c r="I57" s="58"/>
      <c r="J57" s="50"/>
      <c r="K57" s="127" t="e">
        <f>SUM(#REF!)</f>
        <v>#REF!</v>
      </c>
    </row>
    <row r="58" spans="1:11" s="23" customFormat="1" ht="16.5" hidden="1" thickBot="1">
      <c r="A58" s="51" t="s">
        <v>39</v>
      </c>
      <c r="B58" s="50" t="s">
        <v>104</v>
      </c>
      <c r="C58" s="137"/>
      <c r="D58" s="52" t="s">
        <v>25</v>
      </c>
      <c r="E58" s="53" t="s">
        <v>23</v>
      </c>
      <c r="F58" s="53"/>
      <c r="G58" s="53"/>
      <c r="H58" s="53"/>
      <c r="I58" s="53"/>
      <c r="J58" s="53"/>
      <c r="K58" s="118" t="e">
        <f>SUM(#REF!)</f>
        <v>#REF!</v>
      </c>
    </row>
    <row r="59" spans="1:11" ht="16.5" hidden="1" thickBot="1">
      <c r="A59" s="67" t="s">
        <v>5</v>
      </c>
      <c r="B59" s="50" t="s">
        <v>104</v>
      </c>
      <c r="C59" s="137"/>
      <c r="D59" s="68" t="s">
        <v>25</v>
      </c>
      <c r="E59" s="69" t="s">
        <v>23</v>
      </c>
      <c r="F59" s="69">
        <v>522</v>
      </c>
      <c r="G59" s="69" t="s">
        <v>51</v>
      </c>
      <c r="H59" s="69" t="s">
        <v>51</v>
      </c>
      <c r="I59" s="69"/>
      <c r="J59" s="69"/>
      <c r="K59" s="119" t="e">
        <f>SUM(#REF!)</f>
        <v>#REF!</v>
      </c>
    </row>
    <row r="60" spans="1:11" ht="27" customHeight="1" hidden="1" thickBot="1">
      <c r="A60" s="83" t="s">
        <v>57</v>
      </c>
      <c r="B60" s="50" t="s">
        <v>104</v>
      </c>
      <c r="C60" s="50"/>
      <c r="D60" s="89" t="s">
        <v>25</v>
      </c>
      <c r="E60" s="84" t="s">
        <v>23</v>
      </c>
      <c r="F60" s="84">
        <v>522</v>
      </c>
      <c r="G60" s="85" t="s">
        <v>51</v>
      </c>
      <c r="H60" s="87" t="s">
        <v>1</v>
      </c>
      <c r="I60" s="84"/>
      <c r="J60" s="84"/>
      <c r="K60" s="128" t="e">
        <f>SUM(#REF!)</f>
        <v>#REF!</v>
      </c>
    </row>
    <row r="61" spans="1:11" s="10" customFormat="1" ht="42.75" customHeight="1" hidden="1">
      <c r="A61" s="77" t="s">
        <v>9</v>
      </c>
      <c r="B61" s="50" t="s">
        <v>104</v>
      </c>
      <c r="C61" s="137"/>
      <c r="D61" s="86" t="s">
        <v>25</v>
      </c>
      <c r="E61" s="78" t="s">
        <v>23</v>
      </c>
      <c r="F61" s="78">
        <v>522</v>
      </c>
      <c r="G61" s="80" t="s">
        <v>51</v>
      </c>
      <c r="H61" s="88" t="s">
        <v>1</v>
      </c>
      <c r="I61" s="78" t="s">
        <v>12</v>
      </c>
      <c r="J61" s="78"/>
      <c r="K61" s="129" t="e">
        <f>SUM(#REF!)</f>
        <v>#REF!</v>
      </c>
    </row>
    <row r="62" spans="1:11" s="23" customFormat="1" ht="30" customHeight="1" hidden="1">
      <c r="A62" s="54" t="s">
        <v>38</v>
      </c>
      <c r="B62" s="50" t="s">
        <v>104</v>
      </c>
      <c r="C62" s="137"/>
      <c r="D62" s="56" t="s">
        <v>25</v>
      </c>
      <c r="E62" s="56" t="s">
        <v>19</v>
      </c>
      <c r="F62" s="56"/>
      <c r="G62" s="56"/>
      <c r="H62" s="56"/>
      <c r="I62" s="56"/>
      <c r="J62" s="56"/>
      <c r="K62" s="124" t="e">
        <f>SUM(#REF!)</f>
        <v>#REF!</v>
      </c>
    </row>
    <row r="63" spans="1:11" ht="26.25" hidden="1" thickBot="1">
      <c r="A63" s="81" t="s">
        <v>0</v>
      </c>
      <c r="B63" s="50" t="s">
        <v>104</v>
      </c>
      <c r="C63" s="137"/>
      <c r="D63" s="76" t="s">
        <v>25</v>
      </c>
      <c r="E63" s="76" t="s">
        <v>19</v>
      </c>
      <c r="F63" s="76">
        <v>218</v>
      </c>
      <c r="G63" s="82" t="s">
        <v>1</v>
      </c>
      <c r="H63" s="82" t="s">
        <v>1</v>
      </c>
      <c r="I63" s="76"/>
      <c r="J63" s="76"/>
      <c r="K63" s="130" t="e">
        <f>SUM(#REF!)</f>
        <v>#REF!</v>
      </c>
    </row>
    <row r="64" spans="1:11" s="10" customFormat="1" ht="39" hidden="1" thickBot="1">
      <c r="A64" s="31" t="s">
        <v>10</v>
      </c>
      <c r="B64" s="50" t="s">
        <v>104</v>
      </c>
      <c r="C64" s="137"/>
      <c r="D64" s="36" t="s">
        <v>25</v>
      </c>
      <c r="E64" s="33" t="s">
        <v>19</v>
      </c>
      <c r="F64" s="33">
        <v>218</v>
      </c>
      <c r="G64" s="34" t="s">
        <v>1</v>
      </c>
      <c r="H64" s="34" t="s">
        <v>1</v>
      </c>
      <c r="I64" s="33" t="s">
        <v>49</v>
      </c>
      <c r="J64" s="33"/>
      <c r="K64" s="120" t="e">
        <f>SUM(#REF!)</f>
        <v>#REF!</v>
      </c>
    </row>
    <row r="65" spans="1:11" s="10" customFormat="1" ht="16.5" hidden="1" thickBot="1">
      <c r="A65" s="45"/>
      <c r="B65" s="50" t="s">
        <v>104</v>
      </c>
      <c r="C65" s="50"/>
      <c r="D65" s="46"/>
      <c r="E65" s="47"/>
      <c r="F65" s="47"/>
      <c r="G65" s="48"/>
      <c r="H65" s="48"/>
      <c r="I65" s="47"/>
      <c r="J65" s="47"/>
      <c r="K65" s="131"/>
    </row>
    <row r="66" spans="1:11" s="24" customFormat="1" ht="14.25" customHeight="1" hidden="1" thickBot="1">
      <c r="A66" s="57" t="s">
        <v>33</v>
      </c>
      <c r="B66" s="50" t="s">
        <v>104</v>
      </c>
      <c r="C66" s="50"/>
      <c r="D66" s="58" t="s">
        <v>26</v>
      </c>
      <c r="E66" s="58"/>
      <c r="F66" s="58"/>
      <c r="G66" s="58"/>
      <c r="H66" s="58"/>
      <c r="I66" s="58"/>
      <c r="J66" s="58"/>
      <c r="K66" s="127" t="e">
        <f>SUM(#REF!)</f>
        <v>#REF!</v>
      </c>
    </row>
    <row r="67" spans="1:12" s="23" customFormat="1" ht="14.25" customHeight="1" hidden="1">
      <c r="A67" s="54" t="s">
        <v>60</v>
      </c>
      <c r="B67" s="50" t="s">
        <v>104</v>
      </c>
      <c r="C67" s="137"/>
      <c r="D67" s="59" t="s">
        <v>26</v>
      </c>
      <c r="E67" s="59" t="s">
        <v>23</v>
      </c>
      <c r="F67" s="59"/>
      <c r="G67" s="59"/>
      <c r="H67" s="59"/>
      <c r="I67" s="59"/>
      <c r="J67" s="59"/>
      <c r="K67" s="124" t="e">
        <f>SUM(#REF!)</f>
        <v>#REF!</v>
      </c>
      <c r="L67" s="25">
        <v>0</v>
      </c>
    </row>
    <row r="68" spans="1:11" ht="12.75" customHeight="1" hidden="1">
      <c r="A68" s="67" t="s">
        <v>62</v>
      </c>
      <c r="B68" s="50" t="s">
        <v>104</v>
      </c>
      <c r="C68" s="137"/>
      <c r="D68" s="71" t="s">
        <v>26</v>
      </c>
      <c r="E68" s="71" t="s">
        <v>23</v>
      </c>
      <c r="F68" s="69" t="s">
        <v>61</v>
      </c>
      <c r="G68" s="70" t="s">
        <v>1</v>
      </c>
      <c r="H68" s="70" t="s">
        <v>51</v>
      </c>
      <c r="I68" s="71"/>
      <c r="J68" s="71"/>
      <c r="K68" s="119" t="e">
        <f>SUM(#REF!)</f>
        <v>#REF!</v>
      </c>
    </row>
    <row r="69" spans="1:11" ht="16.5" customHeight="1" hidden="1">
      <c r="A69" s="77" t="s">
        <v>63</v>
      </c>
      <c r="B69" s="50" t="s">
        <v>104</v>
      </c>
      <c r="C69" s="137"/>
      <c r="D69" s="79" t="s">
        <v>26</v>
      </c>
      <c r="E69" s="79" t="s">
        <v>23</v>
      </c>
      <c r="F69" s="78" t="s">
        <v>61</v>
      </c>
      <c r="G69" s="80" t="s">
        <v>51</v>
      </c>
      <c r="H69" s="78" t="s">
        <v>51</v>
      </c>
      <c r="I69" s="79" t="s">
        <v>64</v>
      </c>
      <c r="J69" s="79"/>
      <c r="K69" s="129" t="e">
        <f>SUM(#REF!)</f>
        <v>#REF!</v>
      </c>
    </row>
    <row r="70" spans="1:12" s="23" customFormat="1" ht="14.25" customHeight="1" hidden="1">
      <c r="A70" s="54" t="s">
        <v>94</v>
      </c>
      <c r="B70" s="50" t="s">
        <v>104</v>
      </c>
      <c r="C70" s="137"/>
      <c r="D70" s="59" t="s">
        <v>26</v>
      </c>
      <c r="E70" s="59" t="s">
        <v>18</v>
      </c>
      <c r="F70" s="59"/>
      <c r="G70" s="59"/>
      <c r="H70" s="59"/>
      <c r="I70" s="59"/>
      <c r="J70" s="59"/>
      <c r="K70" s="124" t="e">
        <f>SUM(#REF!)</f>
        <v>#REF!</v>
      </c>
      <c r="L70" s="25">
        <v>0</v>
      </c>
    </row>
    <row r="71" spans="1:11" ht="12.75" customHeight="1" hidden="1">
      <c r="A71" s="67" t="s">
        <v>77</v>
      </c>
      <c r="B71" s="50" t="s">
        <v>104</v>
      </c>
      <c r="C71" s="137"/>
      <c r="D71" s="71" t="s">
        <v>26</v>
      </c>
      <c r="E71" s="71" t="s">
        <v>18</v>
      </c>
      <c r="F71" s="69" t="s">
        <v>78</v>
      </c>
      <c r="G71" s="70" t="s">
        <v>1</v>
      </c>
      <c r="H71" s="70" t="s">
        <v>51</v>
      </c>
      <c r="I71" s="71"/>
      <c r="J71" s="71"/>
      <c r="K71" s="119" t="e">
        <f>SUM(#REF!)</f>
        <v>#REF!</v>
      </c>
    </row>
    <row r="72" spans="1:11" ht="37.5" customHeight="1" hidden="1">
      <c r="A72" s="77" t="s">
        <v>96</v>
      </c>
      <c r="B72" s="50" t="s">
        <v>104</v>
      </c>
      <c r="C72" s="137"/>
      <c r="D72" s="79" t="s">
        <v>26</v>
      </c>
      <c r="E72" s="79" t="s">
        <v>18</v>
      </c>
      <c r="F72" s="78" t="s">
        <v>78</v>
      </c>
      <c r="G72" s="80" t="s">
        <v>51</v>
      </c>
      <c r="H72" s="78" t="s">
        <v>51</v>
      </c>
      <c r="I72" s="79" t="s">
        <v>95</v>
      </c>
      <c r="J72" s="79"/>
      <c r="K72" s="129" t="e">
        <f>SUM(#REF!)</f>
        <v>#REF!</v>
      </c>
    </row>
    <row r="73" spans="1:11" ht="12.75" customHeight="1" hidden="1">
      <c r="A73" s="67" t="s">
        <v>2</v>
      </c>
      <c r="B73" s="50" t="s">
        <v>104</v>
      </c>
      <c r="C73" s="137"/>
      <c r="D73" s="71" t="s">
        <v>26</v>
      </c>
      <c r="E73" s="71" t="s">
        <v>22</v>
      </c>
      <c r="F73" s="69" t="s">
        <v>49</v>
      </c>
      <c r="G73" s="70" t="s">
        <v>1</v>
      </c>
      <c r="H73" s="70" t="s">
        <v>51</v>
      </c>
      <c r="I73" s="71"/>
      <c r="J73" s="71"/>
      <c r="K73" s="119" t="e">
        <f>SUM(#REF!)</f>
        <v>#REF!</v>
      </c>
    </row>
    <row r="74" spans="1:11" ht="28.5" customHeight="1" hidden="1">
      <c r="A74" s="77" t="s">
        <v>73</v>
      </c>
      <c r="B74" s="50" t="s">
        <v>104</v>
      </c>
      <c r="C74" s="137"/>
      <c r="D74" s="79" t="s">
        <v>26</v>
      </c>
      <c r="E74" s="79" t="s">
        <v>22</v>
      </c>
      <c r="F74" s="78" t="s">
        <v>49</v>
      </c>
      <c r="G74" s="80" t="s">
        <v>51</v>
      </c>
      <c r="H74" s="78" t="s">
        <v>51</v>
      </c>
      <c r="I74" s="79" t="s">
        <v>74</v>
      </c>
      <c r="J74" s="79"/>
      <c r="K74" s="129" t="e">
        <f>SUM(#REF!)</f>
        <v>#REF!</v>
      </c>
    </row>
    <row r="75" spans="1:12" s="23" customFormat="1" ht="16.5" hidden="1" thickBot="1">
      <c r="A75" s="51" t="s">
        <v>90</v>
      </c>
      <c r="B75" s="50" t="s">
        <v>104</v>
      </c>
      <c r="C75" s="137"/>
      <c r="D75" s="52" t="s">
        <v>26</v>
      </c>
      <c r="E75" s="53" t="s">
        <v>28</v>
      </c>
      <c r="F75" s="53"/>
      <c r="G75" s="53"/>
      <c r="H75" s="53"/>
      <c r="I75" s="53"/>
      <c r="J75" s="53"/>
      <c r="K75" s="118" t="e">
        <f>SUM(#REF!)</f>
        <v>#REF!</v>
      </c>
      <c r="L75" s="25"/>
    </row>
    <row r="76" spans="1:12" ht="26.25" hidden="1" thickBot="1">
      <c r="A76" s="67" t="s">
        <v>75</v>
      </c>
      <c r="B76" s="50" t="s">
        <v>104</v>
      </c>
      <c r="C76" s="137"/>
      <c r="D76" s="68" t="s">
        <v>26</v>
      </c>
      <c r="E76" s="69" t="s">
        <v>28</v>
      </c>
      <c r="F76" s="69" t="s">
        <v>76</v>
      </c>
      <c r="G76" s="70" t="s">
        <v>51</v>
      </c>
      <c r="H76" s="70" t="s">
        <v>51</v>
      </c>
      <c r="I76" s="69"/>
      <c r="J76" s="69"/>
      <c r="K76" s="119" t="e">
        <f>SUM(#REF!)</f>
        <v>#REF!</v>
      </c>
      <c r="L76" s="8"/>
    </row>
    <row r="77" spans="1:12" ht="16.5" hidden="1" thickBot="1">
      <c r="A77" s="31" t="s">
        <v>11</v>
      </c>
      <c r="B77" s="50" t="s">
        <v>104</v>
      </c>
      <c r="C77" s="137"/>
      <c r="D77" s="32" t="s">
        <v>26</v>
      </c>
      <c r="E77" s="33" t="s">
        <v>28</v>
      </c>
      <c r="F77" s="33" t="s">
        <v>76</v>
      </c>
      <c r="G77" s="34" t="s">
        <v>51</v>
      </c>
      <c r="H77" s="34" t="s">
        <v>51</v>
      </c>
      <c r="I77" s="33" t="s">
        <v>50</v>
      </c>
      <c r="J77" s="33"/>
      <c r="K77" s="120" t="e">
        <f>SUM(#REF!)</f>
        <v>#REF!</v>
      </c>
      <c r="L77" s="8"/>
    </row>
    <row r="78" spans="1:11" s="23" customFormat="1" ht="16.5" hidden="1" thickBot="1">
      <c r="A78" s="54" t="s">
        <v>37</v>
      </c>
      <c r="B78" s="50" t="s">
        <v>104</v>
      </c>
      <c r="C78" s="137"/>
      <c r="D78" s="55" t="s">
        <v>26</v>
      </c>
      <c r="E78" s="56" t="s">
        <v>19</v>
      </c>
      <c r="F78" s="56"/>
      <c r="G78" s="56"/>
      <c r="H78" s="56"/>
      <c r="I78" s="56"/>
      <c r="J78" s="56"/>
      <c r="K78" s="124" t="e">
        <f>SUM(#REF!)</f>
        <v>#REF!</v>
      </c>
    </row>
    <row r="79" spans="1:11" ht="16.5" hidden="1" thickBot="1">
      <c r="A79" s="67" t="s">
        <v>3</v>
      </c>
      <c r="B79" s="50" t="s">
        <v>104</v>
      </c>
      <c r="C79" s="137"/>
      <c r="D79" s="68" t="s">
        <v>26</v>
      </c>
      <c r="E79" s="69" t="s">
        <v>19</v>
      </c>
      <c r="F79" s="69">
        <v>330</v>
      </c>
      <c r="G79" s="69" t="s">
        <v>51</v>
      </c>
      <c r="H79" s="69" t="s">
        <v>51</v>
      </c>
      <c r="I79" s="69"/>
      <c r="J79" s="69"/>
      <c r="K79" s="119" t="e">
        <f>SUM(#REF!)</f>
        <v>#REF!</v>
      </c>
    </row>
    <row r="80" spans="1:11" ht="16.5" hidden="1" thickBot="1">
      <c r="A80" s="31" t="s">
        <v>65</v>
      </c>
      <c r="B80" s="50" t="s">
        <v>104</v>
      </c>
      <c r="C80" s="137"/>
      <c r="D80" s="32" t="s">
        <v>26</v>
      </c>
      <c r="E80" s="33" t="s">
        <v>19</v>
      </c>
      <c r="F80" s="33">
        <v>330</v>
      </c>
      <c r="G80" s="33" t="s">
        <v>51</v>
      </c>
      <c r="H80" s="33" t="s">
        <v>51</v>
      </c>
      <c r="I80" s="33" t="s">
        <v>66</v>
      </c>
      <c r="J80" s="33"/>
      <c r="K80" s="120" t="e">
        <f>SUM(#REF!)</f>
        <v>#REF!</v>
      </c>
    </row>
    <row r="81" spans="1:11" s="23" customFormat="1" ht="16.5" hidden="1" thickBot="1">
      <c r="A81" s="54" t="s">
        <v>34</v>
      </c>
      <c r="B81" s="50" t="s">
        <v>104</v>
      </c>
      <c r="C81" s="137"/>
      <c r="D81" s="59" t="s">
        <v>26</v>
      </c>
      <c r="E81" s="59" t="s">
        <v>28</v>
      </c>
      <c r="F81" s="59"/>
      <c r="G81" s="59"/>
      <c r="H81" s="59"/>
      <c r="I81" s="59"/>
      <c r="J81" s="59"/>
      <c r="K81" s="124" t="e">
        <f>SUM(#REF!)</f>
        <v>#REF!</v>
      </c>
    </row>
    <row r="82" spans="1:11" ht="26.25" hidden="1" thickBot="1">
      <c r="A82" s="74" t="s">
        <v>75</v>
      </c>
      <c r="B82" s="50" t="s">
        <v>104</v>
      </c>
      <c r="C82" s="137"/>
      <c r="D82" s="75" t="s">
        <v>26</v>
      </c>
      <c r="E82" s="76" t="s">
        <v>28</v>
      </c>
      <c r="F82" s="76" t="s">
        <v>76</v>
      </c>
      <c r="G82" s="76" t="s">
        <v>51</v>
      </c>
      <c r="H82" s="76" t="s">
        <v>51</v>
      </c>
      <c r="I82" s="76"/>
      <c r="J82" s="76"/>
      <c r="K82" s="130" t="e">
        <f>SUM(#REF!)</f>
        <v>#REF!</v>
      </c>
    </row>
    <row r="83" spans="1:11" ht="16.5" hidden="1" thickBot="1">
      <c r="A83" s="37" t="s">
        <v>11</v>
      </c>
      <c r="B83" s="50" t="s">
        <v>104</v>
      </c>
      <c r="C83" s="137"/>
      <c r="D83" s="32" t="s">
        <v>26</v>
      </c>
      <c r="E83" s="33" t="s">
        <v>28</v>
      </c>
      <c r="F83" s="33" t="s">
        <v>76</v>
      </c>
      <c r="G83" s="33" t="s">
        <v>51</v>
      </c>
      <c r="H83" s="33" t="s">
        <v>51</v>
      </c>
      <c r="I83" s="33" t="s">
        <v>50</v>
      </c>
      <c r="J83" s="33"/>
      <c r="K83" s="120" t="e">
        <f>SUM(#REF!)</f>
        <v>#REF!</v>
      </c>
    </row>
    <row r="84" spans="1:11" ht="16.5" hidden="1" thickBot="1">
      <c r="A84" s="37" t="s">
        <v>67</v>
      </c>
      <c r="B84" s="50" t="s">
        <v>104</v>
      </c>
      <c r="C84" s="137"/>
      <c r="D84" s="32" t="s">
        <v>26</v>
      </c>
      <c r="E84" s="33" t="s">
        <v>28</v>
      </c>
      <c r="F84" s="33" t="s">
        <v>76</v>
      </c>
      <c r="G84" s="34" t="s">
        <v>1</v>
      </c>
      <c r="H84" s="34" t="s">
        <v>1</v>
      </c>
      <c r="I84" s="38">
        <v>407</v>
      </c>
      <c r="J84" s="38"/>
      <c r="K84" s="120" t="e">
        <f>SUM(#REF!)</f>
        <v>#REF!</v>
      </c>
    </row>
    <row r="85" spans="1:11" ht="15.75" hidden="1">
      <c r="A85" s="289"/>
      <c r="B85" s="137" t="s">
        <v>104</v>
      </c>
      <c r="C85" s="137"/>
      <c r="D85" s="290"/>
      <c r="E85" s="291"/>
      <c r="F85" s="291"/>
      <c r="G85" s="291"/>
      <c r="H85" s="291"/>
      <c r="I85" s="291"/>
      <c r="J85" s="291"/>
      <c r="K85" s="292"/>
    </row>
    <row r="86" spans="1:11" ht="31.5">
      <c r="A86" s="293" t="s">
        <v>29</v>
      </c>
      <c r="B86" s="294"/>
      <c r="C86" s="294" t="s">
        <v>47</v>
      </c>
      <c r="D86" s="295" t="s">
        <v>25</v>
      </c>
      <c r="E86" s="296"/>
      <c r="F86" s="296"/>
      <c r="G86" s="296"/>
      <c r="H86" s="296"/>
      <c r="I86" s="296"/>
      <c r="J86" s="296"/>
      <c r="K86" s="297">
        <f>K87+K91</f>
        <v>605</v>
      </c>
    </row>
    <row r="87" spans="1:11" ht="16.5" thickBot="1">
      <c r="A87" s="206" t="s">
        <v>115</v>
      </c>
      <c r="B87" s="207"/>
      <c r="C87" s="207" t="s">
        <v>47</v>
      </c>
      <c r="D87" s="208" t="s">
        <v>25</v>
      </c>
      <c r="E87" s="209" t="s">
        <v>21</v>
      </c>
      <c r="F87" s="209"/>
      <c r="G87" s="209"/>
      <c r="H87" s="209"/>
      <c r="I87" s="209"/>
      <c r="J87" s="209"/>
      <c r="K87" s="210">
        <v>600</v>
      </c>
    </row>
    <row r="88" spans="1:11" ht="16.5" thickBot="1">
      <c r="A88" s="144" t="s">
        <v>116</v>
      </c>
      <c r="B88" s="50"/>
      <c r="C88" s="50" t="s">
        <v>47</v>
      </c>
      <c r="D88" s="94" t="s">
        <v>25</v>
      </c>
      <c r="E88" s="145" t="s">
        <v>21</v>
      </c>
      <c r="F88" s="145" t="s">
        <v>117</v>
      </c>
      <c r="G88" s="145" t="s">
        <v>51</v>
      </c>
      <c r="H88" s="145" t="s">
        <v>51</v>
      </c>
      <c r="I88" s="145"/>
      <c r="J88" s="145"/>
      <c r="K88" s="146">
        <v>600</v>
      </c>
    </row>
    <row r="89" spans="1:11" ht="39" thickBot="1">
      <c r="A89" s="232" t="s">
        <v>118</v>
      </c>
      <c r="B89" s="233"/>
      <c r="C89" s="233" t="s">
        <v>47</v>
      </c>
      <c r="D89" s="234" t="s">
        <v>25</v>
      </c>
      <c r="E89" s="235" t="s">
        <v>21</v>
      </c>
      <c r="F89" s="235" t="s">
        <v>117</v>
      </c>
      <c r="G89" s="235" t="s">
        <v>15</v>
      </c>
      <c r="H89" s="235" t="s">
        <v>51</v>
      </c>
      <c r="I89" s="235"/>
      <c r="J89" s="235"/>
      <c r="K89" s="236">
        <v>600</v>
      </c>
    </row>
    <row r="90" spans="1:11" ht="15.75">
      <c r="A90" s="202" t="s">
        <v>107</v>
      </c>
      <c r="B90" s="137"/>
      <c r="C90" s="137" t="s">
        <v>47</v>
      </c>
      <c r="D90" s="203" t="s">
        <v>25</v>
      </c>
      <c r="E90" s="204" t="s">
        <v>21</v>
      </c>
      <c r="F90" s="204" t="s">
        <v>117</v>
      </c>
      <c r="G90" s="204" t="s">
        <v>15</v>
      </c>
      <c r="H90" s="204" t="s">
        <v>51</v>
      </c>
      <c r="I90" s="204" t="s">
        <v>105</v>
      </c>
      <c r="J90" s="204"/>
      <c r="K90" s="205">
        <v>600</v>
      </c>
    </row>
    <row r="91" spans="1:11" ht="25.5">
      <c r="A91" s="211" t="s">
        <v>126</v>
      </c>
      <c r="B91" s="212"/>
      <c r="C91" s="212" t="s">
        <v>47</v>
      </c>
      <c r="D91" s="213" t="s">
        <v>25</v>
      </c>
      <c r="E91" s="214" t="s">
        <v>127</v>
      </c>
      <c r="F91" s="214"/>
      <c r="G91" s="214"/>
      <c r="H91" s="214"/>
      <c r="I91" s="214"/>
      <c r="J91" s="214"/>
      <c r="K91" s="215">
        <v>5</v>
      </c>
    </row>
    <row r="92" spans="1:11" ht="16.5" thickBot="1">
      <c r="A92" s="144" t="s">
        <v>116</v>
      </c>
      <c r="B92" s="50"/>
      <c r="C92" s="137" t="s">
        <v>47</v>
      </c>
      <c r="D92" s="94" t="s">
        <v>25</v>
      </c>
      <c r="E92" s="145" t="s">
        <v>127</v>
      </c>
      <c r="F92" s="145" t="s">
        <v>117</v>
      </c>
      <c r="G92" s="145" t="s">
        <v>51</v>
      </c>
      <c r="H92" s="145" t="s">
        <v>51</v>
      </c>
      <c r="I92" s="145"/>
      <c r="J92" s="145"/>
      <c r="K92" s="146">
        <v>5</v>
      </c>
    </row>
    <row r="93" spans="1:11" ht="51.75" thickBot="1">
      <c r="A93" s="237" t="s">
        <v>125</v>
      </c>
      <c r="B93" s="233"/>
      <c r="C93" s="306" t="s">
        <v>47</v>
      </c>
      <c r="D93" s="238" t="s">
        <v>25</v>
      </c>
      <c r="E93" s="238" t="s">
        <v>127</v>
      </c>
      <c r="F93" s="238" t="s">
        <v>117</v>
      </c>
      <c r="G93" s="239" t="s">
        <v>23</v>
      </c>
      <c r="H93" s="240" t="s">
        <v>51</v>
      </c>
      <c r="I93" s="238"/>
      <c r="J93" s="238"/>
      <c r="K93" s="241">
        <v>5</v>
      </c>
    </row>
    <row r="94" spans="1:11" ht="16.5" thickBot="1">
      <c r="A94" s="39" t="s">
        <v>107</v>
      </c>
      <c r="B94" s="50"/>
      <c r="C94" s="137" t="s">
        <v>47</v>
      </c>
      <c r="D94" s="33" t="s">
        <v>25</v>
      </c>
      <c r="E94" s="33" t="s">
        <v>127</v>
      </c>
      <c r="F94" s="33" t="s">
        <v>117</v>
      </c>
      <c r="G94" s="35" t="s">
        <v>23</v>
      </c>
      <c r="H94" s="34" t="s">
        <v>51</v>
      </c>
      <c r="I94" s="33" t="s">
        <v>105</v>
      </c>
      <c r="J94" s="33"/>
      <c r="K94" s="120">
        <v>5</v>
      </c>
    </row>
    <row r="95" spans="1:11" s="24" customFormat="1" ht="20.25" customHeight="1" thickBot="1">
      <c r="A95" s="256" t="s">
        <v>36</v>
      </c>
      <c r="B95" s="50" t="s">
        <v>104</v>
      </c>
      <c r="C95" s="304" t="s">
        <v>47</v>
      </c>
      <c r="D95" s="60" t="s">
        <v>22</v>
      </c>
      <c r="E95" s="60"/>
      <c r="F95" s="60"/>
      <c r="G95" s="60"/>
      <c r="H95" s="60"/>
      <c r="I95" s="60"/>
      <c r="J95" s="60"/>
      <c r="K95" s="127">
        <f>K96+K100+K103</f>
        <v>3996.62</v>
      </c>
    </row>
    <row r="96" spans="1:11" ht="15.75">
      <c r="A96" s="257" t="s">
        <v>140</v>
      </c>
      <c r="B96" s="227"/>
      <c r="C96" s="304" t="s">
        <v>47</v>
      </c>
      <c r="D96" s="228" t="s">
        <v>22</v>
      </c>
      <c r="E96" s="228" t="s">
        <v>15</v>
      </c>
      <c r="F96" s="228"/>
      <c r="G96" s="229"/>
      <c r="H96" s="230"/>
      <c r="I96" s="228"/>
      <c r="J96" s="228"/>
      <c r="K96" s="231">
        <v>159</v>
      </c>
    </row>
    <row r="97" spans="1:11" ht="15.75">
      <c r="A97" s="263" t="s">
        <v>141</v>
      </c>
      <c r="B97" s="258"/>
      <c r="C97" s="304" t="s">
        <v>47</v>
      </c>
      <c r="D97" s="259" t="s">
        <v>22</v>
      </c>
      <c r="E97" s="259" t="s">
        <v>15</v>
      </c>
      <c r="F97" s="259" t="s">
        <v>142</v>
      </c>
      <c r="G97" s="260" t="s">
        <v>51</v>
      </c>
      <c r="H97" s="261" t="s">
        <v>51</v>
      </c>
      <c r="I97" s="259"/>
      <c r="J97" s="259"/>
      <c r="K97" s="262">
        <v>159</v>
      </c>
    </row>
    <row r="98" spans="1:11" ht="31.5" customHeight="1">
      <c r="A98" s="264" t="s">
        <v>143</v>
      </c>
      <c r="B98" s="258"/>
      <c r="C98" s="304" t="s">
        <v>47</v>
      </c>
      <c r="D98" s="259" t="s">
        <v>22</v>
      </c>
      <c r="E98" s="259" t="s">
        <v>15</v>
      </c>
      <c r="F98" s="259" t="s">
        <v>142</v>
      </c>
      <c r="G98" s="260" t="s">
        <v>25</v>
      </c>
      <c r="H98" s="261" t="s">
        <v>51</v>
      </c>
      <c r="I98" s="259"/>
      <c r="J98" s="259"/>
      <c r="K98" s="262">
        <v>159</v>
      </c>
    </row>
    <row r="99" spans="1:11" ht="15.75">
      <c r="A99" s="39" t="s">
        <v>107</v>
      </c>
      <c r="B99" s="258"/>
      <c r="C99" s="304" t="s">
        <v>47</v>
      </c>
      <c r="D99" s="259" t="s">
        <v>22</v>
      </c>
      <c r="E99" s="259" t="s">
        <v>15</v>
      </c>
      <c r="F99" s="259" t="s">
        <v>142</v>
      </c>
      <c r="G99" s="260" t="s">
        <v>25</v>
      </c>
      <c r="H99" s="261" t="s">
        <v>51</v>
      </c>
      <c r="I99" s="259" t="s">
        <v>105</v>
      </c>
      <c r="J99" s="259"/>
      <c r="K99" s="262">
        <v>159</v>
      </c>
    </row>
    <row r="100" spans="1:11" ht="16.5" thickBot="1">
      <c r="A100" s="139" t="s">
        <v>116</v>
      </c>
      <c r="B100" s="50"/>
      <c r="C100" s="304" t="s">
        <v>47</v>
      </c>
      <c r="D100" s="161" t="s">
        <v>22</v>
      </c>
      <c r="E100" s="161" t="s">
        <v>15</v>
      </c>
      <c r="F100" s="161" t="s">
        <v>117</v>
      </c>
      <c r="G100" s="260" t="s">
        <v>51</v>
      </c>
      <c r="H100" s="261" t="s">
        <v>51</v>
      </c>
      <c r="I100" s="259"/>
      <c r="J100" s="259"/>
      <c r="K100" s="262">
        <v>0</v>
      </c>
    </row>
    <row r="101" spans="1:11" ht="51.75" thickBot="1">
      <c r="A101" s="237" t="s">
        <v>124</v>
      </c>
      <c r="B101" s="233"/>
      <c r="C101" s="304" t="s">
        <v>47</v>
      </c>
      <c r="D101" s="238" t="s">
        <v>22</v>
      </c>
      <c r="E101" s="238" t="s">
        <v>15</v>
      </c>
      <c r="F101" s="238" t="s">
        <v>117</v>
      </c>
      <c r="G101" s="270" t="s">
        <v>25</v>
      </c>
      <c r="H101" s="271" t="s">
        <v>51</v>
      </c>
      <c r="I101" s="272"/>
      <c r="J101" s="272"/>
      <c r="K101" s="273">
        <v>0</v>
      </c>
    </row>
    <row r="102" spans="1:11" ht="16.5" thickBot="1">
      <c r="A102" s="39" t="s">
        <v>107</v>
      </c>
      <c r="B102" s="50"/>
      <c r="C102" s="304" t="s">
        <v>47</v>
      </c>
      <c r="D102" s="33" t="s">
        <v>22</v>
      </c>
      <c r="E102" s="33" t="s">
        <v>15</v>
      </c>
      <c r="F102" s="33" t="s">
        <v>117</v>
      </c>
      <c r="G102" s="109" t="s">
        <v>25</v>
      </c>
      <c r="H102" s="41" t="s">
        <v>51</v>
      </c>
      <c r="I102" s="36" t="s">
        <v>105</v>
      </c>
      <c r="J102" s="36"/>
      <c r="K102" s="133">
        <v>0</v>
      </c>
    </row>
    <row r="103" spans="1:11" ht="16.5" thickBot="1">
      <c r="A103" s="242" t="s">
        <v>101</v>
      </c>
      <c r="B103" s="207" t="s">
        <v>104</v>
      </c>
      <c r="C103" s="304" t="s">
        <v>47</v>
      </c>
      <c r="D103" s="243" t="s">
        <v>22</v>
      </c>
      <c r="E103" s="220" t="s">
        <v>25</v>
      </c>
      <c r="F103" s="220"/>
      <c r="G103" s="266"/>
      <c r="H103" s="267"/>
      <c r="I103" s="268"/>
      <c r="J103" s="268"/>
      <c r="K103" s="269">
        <f>K104</f>
        <v>3837.62</v>
      </c>
    </row>
    <row r="104" spans="1:11" ht="16.5" thickBot="1">
      <c r="A104" s="181" t="s">
        <v>101</v>
      </c>
      <c r="B104" s="182" t="s">
        <v>104</v>
      </c>
      <c r="C104" s="304" t="s">
        <v>47</v>
      </c>
      <c r="D104" s="183" t="s">
        <v>22</v>
      </c>
      <c r="E104" s="184" t="s">
        <v>25</v>
      </c>
      <c r="F104" s="184" t="s">
        <v>100</v>
      </c>
      <c r="G104" s="184" t="s">
        <v>51</v>
      </c>
      <c r="H104" s="184" t="s">
        <v>51</v>
      </c>
      <c r="I104" s="184"/>
      <c r="J104" s="184"/>
      <c r="K104" s="265">
        <f>K105+K107+K109+K111+K115+K118+K120+K122+K124</f>
        <v>3837.62</v>
      </c>
    </row>
    <row r="105" spans="1:11" ht="27" customHeight="1" thickBot="1">
      <c r="A105" s="138" t="s">
        <v>102</v>
      </c>
      <c r="B105" s="105" t="s">
        <v>104</v>
      </c>
      <c r="C105" s="304" t="s">
        <v>47</v>
      </c>
      <c r="D105" s="92" t="s">
        <v>22</v>
      </c>
      <c r="E105" s="93" t="s">
        <v>25</v>
      </c>
      <c r="F105" s="93" t="s">
        <v>100</v>
      </c>
      <c r="G105" s="93" t="s">
        <v>15</v>
      </c>
      <c r="H105" s="93" t="s">
        <v>51</v>
      </c>
      <c r="I105" s="93"/>
      <c r="J105" s="93"/>
      <c r="K105" s="132">
        <v>937</v>
      </c>
    </row>
    <row r="106" spans="1:11" ht="27" customHeight="1" thickBot="1">
      <c r="A106" s="39" t="s">
        <v>107</v>
      </c>
      <c r="B106" s="50" t="s">
        <v>104</v>
      </c>
      <c r="C106" s="304" t="s">
        <v>47</v>
      </c>
      <c r="D106" s="32" t="s">
        <v>22</v>
      </c>
      <c r="E106" s="33" t="s">
        <v>25</v>
      </c>
      <c r="F106" s="33" t="s">
        <v>100</v>
      </c>
      <c r="G106" s="33" t="s">
        <v>15</v>
      </c>
      <c r="H106" s="33" t="s">
        <v>51</v>
      </c>
      <c r="I106" s="33" t="s">
        <v>105</v>
      </c>
      <c r="J106" s="33"/>
      <c r="K106" s="120">
        <v>937</v>
      </c>
    </row>
    <row r="107" spans="1:11" ht="54.75" customHeight="1" thickBot="1">
      <c r="A107" s="313" t="s">
        <v>166</v>
      </c>
      <c r="B107" s="314"/>
      <c r="C107" s="315" t="s">
        <v>47</v>
      </c>
      <c r="D107" s="316" t="s">
        <v>22</v>
      </c>
      <c r="E107" s="317" t="s">
        <v>25</v>
      </c>
      <c r="F107" s="317" t="s">
        <v>167</v>
      </c>
      <c r="G107" s="317" t="s">
        <v>15</v>
      </c>
      <c r="H107" s="317" t="s">
        <v>28</v>
      </c>
      <c r="I107" s="317"/>
      <c r="J107" s="317"/>
      <c r="K107" s="318">
        <v>800</v>
      </c>
    </row>
    <row r="108" spans="1:11" ht="27" customHeight="1" thickBot="1">
      <c r="A108" s="313" t="s">
        <v>166</v>
      </c>
      <c r="B108" s="314"/>
      <c r="C108" s="315" t="s">
        <v>47</v>
      </c>
      <c r="D108" s="316" t="s">
        <v>22</v>
      </c>
      <c r="E108" s="317" t="s">
        <v>25</v>
      </c>
      <c r="F108" s="317" t="s">
        <v>167</v>
      </c>
      <c r="G108" s="317" t="s">
        <v>15</v>
      </c>
      <c r="H108" s="317" t="s">
        <v>28</v>
      </c>
      <c r="I108" s="317" t="s">
        <v>105</v>
      </c>
      <c r="J108" s="317" t="s">
        <v>150</v>
      </c>
      <c r="K108" s="318">
        <v>800</v>
      </c>
    </row>
    <row r="109" spans="1:11" ht="42" customHeight="1" thickBot="1">
      <c r="A109" s="313" t="s">
        <v>168</v>
      </c>
      <c r="B109" s="314"/>
      <c r="C109" s="315" t="s">
        <v>47</v>
      </c>
      <c r="D109" s="316" t="s">
        <v>169</v>
      </c>
      <c r="E109" s="317" t="s">
        <v>25</v>
      </c>
      <c r="F109" s="317" t="s">
        <v>167</v>
      </c>
      <c r="G109" s="317" t="s">
        <v>15</v>
      </c>
      <c r="H109" s="317" t="s">
        <v>28</v>
      </c>
      <c r="I109" s="317"/>
      <c r="J109" s="317"/>
      <c r="K109" s="318">
        <v>89</v>
      </c>
    </row>
    <row r="110" spans="1:11" ht="27" customHeight="1" thickBot="1">
      <c r="A110" s="313" t="s">
        <v>107</v>
      </c>
      <c r="B110" s="314"/>
      <c r="C110" s="315" t="s">
        <v>47</v>
      </c>
      <c r="D110" s="316" t="s">
        <v>22</v>
      </c>
      <c r="E110" s="317" t="s">
        <v>25</v>
      </c>
      <c r="F110" s="317" t="s">
        <v>167</v>
      </c>
      <c r="G110" s="317" t="s">
        <v>15</v>
      </c>
      <c r="H110" s="317" t="s">
        <v>28</v>
      </c>
      <c r="I110" s="317" t="s">
        <v>105</v>
      </c>
      <c r="J110" s="317"/>
      <c r="K110" s="318">
        <v>89</v>
      </c>
    </row>
    <row r="111" spans="1:11" ht="27" customHeight="1" thickBot="1">
      <c r="A111" s="138" t="s">
        <v>110</v>
      </c>
      <c r="B111" s="105" t="s">
        <v>104</v>
      </c>
      <c r="C111" s="304" t="s">
        <v>47</v>
      </c>
      <c r="D111" s="93" t="s">
        <v>22</v>
      </c>
      <c r="E111" s="93" t="s">
        <v>25</v>
      </c>
      <c r="F111" s="93" t="s">
        <v>100</v>
      </c>
      <c r="G111" s="102" t="s">
        <v>23</v>
      </c>
      <c r="H111" s="106" t="s">
        <v>51</v>
      </c>
      <c r="I111" s="93"/>
      <c r="J111" s="93"/>
      <c r="K111" s="132">
        <v>100</v>
      </c>
    </row>
    <row r="112" spans="1:11" s="6" customFormat="1" ht="16.5" hidden="1" thickBot="1">
      <c r="A112" s="72" t="s">
        <v>89</v>
      </c>
      <c r="B112" s="50" t="s">
        <v>104</v>
      </c>
      <c r="C112" s="137"/>
      <c r="D112" s="33" t="s">
        <v>22</v>
      </c>
      <c r="E112" s="33" t="s">
        <v>23</v>
      </c>
      <c r="F112" s="33" t="s">
        <v>44</v>
      </c>
      <c r="G112" s="69" t="s">
        <v>51</v>
      </c>
      <c r="H112" s="69" t="s">
        <v>51</v>
      </c>
      <c r="I112" s="70"/>
      <c r="J112" s="70"/>
      <c r="K112" s="119" t="e">
        <f>SUM(#REF!)</f>
        <v>#REF!</v>
      </c>
    </row>
    <row r="113" spans="1:11" s="6" customFormat="1" ht="16.5" hidden="1" thickBot="1">
      <c r="A113" s="39" t="s">
        <v>107</v>
      </c>
      <c r="B113" s="108" t="s">
        <v>104</v>
      </c>
      <c r="C113" s="303"/>
      <c r="D113" s="36" t="s">
        <v>22</v>
      </c>
      <c r="E113" s="36" t="s">
        <v>25</v>
      </c>
      <c r="F113" s="36" t="s">
        <v>100</v>
      </c>
      <c r="G113" s="35" t="s">
        <v>51</v>
      </c>
      <c r="H113" s="34" t="s">
        <v>51</v>
      </c>
      <c r="I113" s="33" t="s">
        <v>88</v>
      </c>
      <c r="J113" s="33"/>
      <c r="K113" s="119" t="e">
        <f>SUM(#REF!)</f>
        <v>#REF!</v>
      </c>
    </row>
    <row r="114" spans="1:11" s="6" customFormat="1" ht="16.5" thickBot="1">
      <c r="A114" s="39" t="s">
        <v>107</v>
      </c>
      <c r="B114" s="50" t="s">
        <v>104</v>
      </c>
      <c r="C114" s="304" t="s">
        <v>47</v>
      </c>
      <c r="D114" s="32" t="s">
        <v>22</v>
      </c>
      <c r="E114" s="33" t="s">
        <v>25</v>
      </c>
      <c r="F114" s="33" t="s">
        <v>100</v>
      </c>
      <c r="G114" s="33" t="s">
        <v>23</v>
      </c>
      <c r="H114" s="33" t="s">
        <v>51</v>
      </c>
      <c r="I114" s="33" t="s">
        <v>105</v>
      </c>
      <c r="J114" s="33"/>
      <c r="K114" s="120">
        <v>100</v>
      </c>
    </row>
    <row r="115" spans="1:11" s="6" customFormat="1" ht="16.5" thickBot="1">
      <c r="A115" s="139" t="s">
        <v>116</v>
      </c>
      <c r="B115" s="108"/>
      <c r="C115" s="304" t="s">
        <v>47</v>
      </c>
      <c r="D115" s="36" t="s">
        <v>22</v>
      </c>
      <c r="E115" s="36" t="s">
        <v>25</v>
      </c>
      <c r="F115" s="36" t="s">
        <v>117</v>
      </c>
      <c r="G115" s="109" t="s">
        <v>51</v>
      </c>
      <c r="H115" s="41" t="s">
        <v>51</v>
      </c>
      <c r="I115" s="36"/>
      <c r="J115" s="36"/>
      <c r="K115" s="133">
        <v>610</v>
      </c>
    </row>
    <row r="116" spans="1:11" s="6" customFormat="1" ht="39" thickBot="1">
      <c r="A116" s="237" t="s">
        <v>171</v>
      </c>
      <c r="B116" s="233"/>
      <c r="C116" s="304" t="s">
        <v>47</v>
      </c>
      <c r="D116" s="238" t="s">
        <v>22</v>
      </c>
      <c r="E116" s="238" t="s">
        <v>25</v>
      </c>
      <c r="F116" s="238" t="s">
        <v>117</v>
      </c>
      <c r="G116" s="239" t="s">
        <v>26</v>
      </c>
      <c r="H116" s="240" t="s">
        <v>51</v>
      </c>
      <c r="I116" s="238"/>
      <c r="J116" s="238"/>
      <c r="K116" s="241">
        <v>610</v>
      </c>
    </row>
    <row r="117" spans="1:11" s="6" customFormat="1" ht="16.5" thickBot="1">
      <c r="A117" s="39" t="s">
        <v>107</v>
      </c>
      <c r="B117" s="50"/>
      <c r="C117" s="304" t="s">
        <v>47</v>
      </c>
      <c r="D117" s="33" t="s">
        <v>22</v>
      </c>
      <c r="E117" s="33" t="s">
        <v>25</v>
      </c>
      <c r="F117" s="33" t="s">
        <v>117</v>
      </c>
      <c r="G117" s="109" t="s">
        <v>26</v>
      </c>
      <c r="H117" s="41" t="s">
        <v>51</v>
      </c>
      <c r="I117" s="36" t="s">
        <v>105</v>
      </c>
      <c r="J117" s="36"/>
      <c r="K117" s="133">
        <v>610</v>
      </c>
    </row>
    <row r="118" spans="1:11" s="6" customFormat="1" ht="16.5" thickBot="1">
      <c r="A118" s="138" t="s">
        <v>103</v>
      </c>
      <c r="B118" s="105" t="s">
        <v>104</v>
      </c>
      <c r="C118" s="304" t="s">
        <v>47</v>
      </c>
      <c r="D118" s="93" t="s">
        <v>22</v>
      </c>
      <c r="E118" s="93" t="s">
        <v>25</v>
      </c>
      <c r="F118" s="93" t="s">
        <v>100</v>
      </c>
      <c r="G118" s="102" t="s">
        <v>25</v>
      </c>
      <c r="H118" s="106" t="s">
        <v>51</v>
      </c>
      <c r="I118" s="93"/>
      <c r="J118" s="93"/>
      <c r="K118" s="132">
        <v>20</v>
      </c>
    </row>
    <row r="119" spans="1:11" s="6" customFormat="1" ht="16.5" thickBot="1">
      <c r="A119" s="39" t="s">
        <v>107</v>
      </c>
      <c r="B119" s="50"/>
      <c r="C119" s="304" t="s">
        <v>47</v>
      </c>
      <c r="D119" s="33" t="s">
        <v>22</v>
      </c>
      <c r="E119" s="33" t="s">
        <v>25</v>
      </c>
      <c r="F119" s="33" t="s">
        <v>100</v>
      </c>
      <c r="G119" s="109" t="s">
        <v>25</v>
      </c>
      <c r="H119" s="41" t="s">
        <v>51</v>
      </c>
      <c r="I119" s="36" t="s">
        <v>105</v>
      </c>
      <c r="J119" s="36"/>
      <c r="K119" s="133">
        <v>20</v>
      </c>
    </row>
    <row r="120" spans="1:11" s="6" customFormat="1" ht="26.25" thickBot="1">
      <c r="A120" s="138" t="s">
        <v>113</v>
      </c>
      <c r="B120" s="105"/>
      <c r="C120" s="304" t="s">
        <v>47</v>
      </c>
      <c r="D120" s="93" t="s">
        <v>22</v>
      </c>
      <c r="E120" s="93" t="s">
        <v>25</v>
      </c>
      <c r="F120" s="93" t="s">
        <v>100</v>
      </c>
      <c r="G120" s="102" t="s">
        <v>26</v>
      </c>
      <c r="H120" s="106" t="s">
        <v>51</v>
      </c>
      <c r="I120" s="93"/>
      <c r="J120" s="93"/>
      <c r="K120" s="132">
        <v>1080</v>
      </c>
    </row>
    <row r="121" spans="1:11" s="6" customFormat="1" ht="15.75">
      <c r="A121" s="298" t="s">
        <v>107</v>
      </c>
      <c r="B121" s="137"/>
      <c r="C121" s="304" t="s">
        <v>47</v>
      </c>
      <c r="D121" s="165" t="s">
        <v>22</v>
      </c>
      <c r="E121" s="165" t="s">
        <v>25</v>
      </c>
      <c r="F121" s="165" t="s">
        <v>100</v>
      </c>
      <c r="G121" s="299" t="s">
        <v>26</v>
      </c>
      <c r="H121" s="300" t="s">
        <v>51</v>
      </c>
      <c r="I121" s="165" t="s">
        <v>105</v>
      </c>
      <c r="J121" s="165"/>
      <c r="K121" s="167">
        <v>1080</v>
      </c>
    </row>
    <row r="122" spans="1:11" s="6" customFormat="1" ht="51">
      <c r="A122" s="329" t="s">
        <v>172</v>
      </c>
      <c r="B122" s="330"/>
      <c r="C122" s="310" t="s">
        <v>47</v>
      </c>
      <c r="D122" s="331" t="s">
        <v>26</v>
      </c>
      <c r="E122" s="331" t="s">
        <v>20</v>
      </c>
      <c r="F122" s="331" t="s">
        <v>173</v>
      </c>
      <c r="G122" s="332" t="s">
        <v>51</v>
      </c>
      <c r="H122" s="333" t="s">
        <v>51</v>
      </c>
      <c r="I122" s="331"/>
      <c r="J122" s="331"/>
      <c r="K122" s="334">
        <v>190</v>
      </c>
    </row>
    <row r="123" spans="1:11" s="6" customFormat="1" ht="15.75">
      <c r="A123" s="329" t="s">
        <v>107</v>
      </c>
      <c r="B123" s="330"/>
      <c r="C123" s="310" t="s">
        <v>47</v>
      </c>
      <c r="D123" s="331" t="s">
        <v>26</v>
      </c>
      <c r="E123" s="331" t="s">
        <v>20</v>
      </c>
      <c r="F123" s="331" t="s">
        <v>173</v>
      </c>
      <c r="G123" s="332" t="s">
        <v>51</v>
      </c>
      <c r="H123" s="333" t="s">
        <v>51</v>
      </c>
      <c r="I123" s="331" t="s">
        <v>105</v>
      </c>
      <c r="J123" s="331" t="s">
        <v>174</v>
      </c>
      <c r="K123" s="334">
        <v>190</v>
      </c>
    </row>
    <row r="124" spans="1:11" s="6" customFormat="1" ht="51.75" thickBot="1">
      <c r="A124" s="307" t="s">
        <v>170</v>
      </c>
      <c r="B124" s="309"/>
      <c r="C124" s="310" t="s">
        <v>47</v>
      </c>
      <c r="D124" s="311" t="s">
        <v>22</v>
      </c>
      <c r="E124" s="311" t="s">
        <v>25</v>
      </c>
      <c r="F124" s="311" t="s">
        <v>114</v>
      </c>
      <c r="G124" s="319" t="s">
        <v>16</v>
      </c>
      <c r="H124" s="320" t="s">
        <v>51</v>
      </c>
      <c r="I124" s="311"/>
      <c r="J124" s="311"/>
      <c r="K124" s="312">
        <v>11.62</v>
      </c>
    </row>
    <row r="125" spans="1:11" s="6" customFormat="1" ht="16.5" thickBot="1">
      <c r="A125" s="321" t="s">
        <v>107</v>
      </c>
      <c r="B125" s="322"/>
      <c r="C125" s="323" t="s">
        <v>47</v>
      </c>
      <c r="D125" s="324" t="s">
        <v>22</v>
      </c>
      <c r="E125" s="325" t="s">
        <v>25</v>
      </c>
      <c r="F125" s="326" t="s">
        <v>114</v>
      </c>
      <c r="G125" s="327" t="s">
        <v>16</v>
      </c>
      <c r="H125" s="326" t="s">
        <v>51</v>
      </c>
      <c r="I125" s="326" t="s">
        <v>105</v>
      </c>
      <c r="J125" s="326"/>
      <c r="K125" s="328">
        <v>11.62</v>
      </c>
    </row>
    <row r="126" spans="1:11" s="6" customFormat="1" ht="16.5" thickBot="1">
      <c r="A126" s="61" t="s">
        <v>159</v>
      </c>
      <c r="B126" s="50" t="s">
        <v>104</v>
      </c>
      <c r="C126" s="304" t="s">
        <v>47</v>
      </c>
      <c r="D126" s="62" t="s">
        <v>18</v>
      </c>
      <c r="E126" s="63"/>
      <c r="F126" s="63"/>
      <c r="G126" s="63"/>
      <c r="H126" s="63"/>
      <c r="I126" s="63"/>
      <c r="J126" s="63"/>
      <c r="K126" s="134">
        <f>K127</f>
        <v>1678</v>
      </c>
    </row>
    <row r="127" spans="1:11" ht="16.5" thickBot="1">
      <c r="A127" s="178" t="s">
        <v>32</v>
      </c>
      <c r="B127" s="105" t="s">
        <v>104</v>
      </c>
      <c r="C127" s="304" t="s">
        <v>47</v>
      </c>
      <c r="D127" s="179" t="s">
        <v>18</v>
      </c>
      <c r="E127" s="179" t="s">
        <v>15</v>
      </c>
      <c r="F127" s="179"/>
      <c r="G127" s="179"/>
      <c r="H127" s="179"/>
      <c r="I127" s="179"/>
      <c r="J127" s="179"/>
      <c r="K127" s="180">
        <f>K129+K131+K133+K137</f>
        <v>1678</v>
      </c>
    </row>
    <row r="128" spans="1:11" ht="16.5" thickBot="1">
      <c r="A128" s="168" t="s">
        <v>156</v>
      </c>
      <c r="B128" s="108" t="s">
        <v>104</v>
      </c>
      <c r="C128" s="304" t="s">
        <v>47</v>
      </c>
      <c r="D128" s="170" t="s">
        <v>18</v>
      </c>
      <c r="E128" s="171" t="s">
        <v>15</v>
      </c>
      <c r="F128" s="171" t="s">
        <v>48</v>
      </c>
      <c r="G128" s="171" t="s">
        <v>51</v>
      </c>
      <c r="H128" s="171" t="s">
        <v>51</v>
      </c>
      <c r="I128" s="171"/>
      <c r="J128" s="171"/>
      <c r="K128" s="126">
        <f>K129+K131+K133+K137</f>
        <v>1678</v>
      </c>
    </row>
    <row r="129" spans="1:12" s="27" customFormat="1" ht="26.25" thickBot="1">
      <c r="A129" s="100" t="s">
        <v>6</v>
      </c>
      <c r="B129" s="105" t="s">
        <v>104</v>
      </c>
      <c r="C129" s="304" t="s">
        <v>47</v>
      </c>
      <c r="D129" s="101" t="s">
        <v>18</v>
      </c>
      <c r="E129" s="93" t="s">
        <v>15</v>
      </c>
      <c r="F129" s="93" t="s">
        <v>48</v>
      </c>
      <c r="G129" s="93" t="s">
        <v>163</v>
      </c>
      <c r="H129" s="93" t="s">
        <v>51</v>
      </c>
      <c r="I129" s="93"/>
      <c r="J129" s="93"/>
      <c r="K129" s="132">
        <v>1015</v>
      </c>
      <c r="L129" s="29">
        <v>0</v>
      </c>
    </row>
    <row r="130" spans="1:11" s="28" customFormat="1" ht="16.5" thickBot="1">
      <c r="A130" s="31" t="s">
        <v>153</v>
      </c>
      <c r="B130" s="50"/>
      <c r="C130" s="304" t="s">
        <v>47</v>
      </c>
      <c r="D130" s="40" t="s">
        <v>18</v>
      </c>
      <c r="E130" s="33" t="s">
        <v>15</v>
      </c>
      <c r="F130" s="33" t="s">
        <v>48</v>
      </c>
      <c r="G130" s="33" t="s">
        <v>163</v>
      </c>
      <c r="H130" s="33" t="s">
        <v>51</v>
      </c>
      <c r="I130" s="33" t="s">
        <v>155</v>
      </c>
      <c r="J130" s="33"/>
      <c r="K130" s="120">
        <v>1015</v>
      </c>
    </row>
    <row r="131" spans="1:11" s="28" customFormat="1" ht="25.5">
      <c r="A131" s="100" t="s">
        <v>6</v>
      </c>
      <c r="B131" s="172"/>
      <c r="C131" s="304" t="s">
        <v>47</v>
      </c>
      <c r="D131" s="173" t="s">
        <v>18</v>
      </c>
      <c r="E131" s="174" t="s">
        <v>15</v>
      </c>
      <c r="F131" s="175" t="s">
        <v>48</v>
      </c>
      <c r="G131" s="176" t="s">
        <v>163</v>
      </c>
      <c r="H131" s="175" t="s">
        <v>51</v>
      </c>
      <c r="I131" s="175"/>
      <c r="J131" s="175"/>
      <c r="K131" s="177">
        <v>50</v>
      </c>
    </row>
    <row r="132" spans="1:11" s="28" customFormat="1" ht="25.5">
      <c r="A132" s="31" t="s">
        <v>154</v>
      </c>
      <c r="B132" s="162"/>
      <c r="C132" s="304" t="s">
        <v>47</v>
      </c>
      <c r="D132" s="163" t="s">
        <v>18</v>
      </c>
      <c r="E132" s="164" t="s">
        <v>15</v>
      </c>
      <c r="F132" s="165" t="s">
        <v>48</v>
      </c>
      <c r="G132" s="166" t="s">
        <v>163</v>
      </c>
      <c r="H132" s="165" t="s">
        <v>51</v>
      </c>
      <c r="I132" s="165" t="s">
        <v>155</v>
      </c>
      <c r="J132" s="165" t="s">
        <v>164</v>
      </c>
      <c r="K132" s="167">
        <v>50</v>
      </c>
    </row>
    <row r="133" spans="1:11" s="28" customFormat="1" ht="15.75">
      <c r="A133" s="115" t="s">
        <v>144</v>
      </c>
      <c r="B133" s="162"/>
      <c r="C133" s="304" t="s">
        <v>47</v>
      </c>
      <c r="D133" s="163" t="s">
        <v>18</v>
      </c>
      <c r="E133" s="164" t="s">
        <v>15</v>
      </c>
      <c r="F133" s="165" t="s">
        <v>145</v>
      </c>
      <c r="G133" s="166" t="s">
        <v>51</v>
      </c>
      <c r="H133" s="165" t="s">
        <v>51</v>
      </c>
      <c r="I133" s="165"/>
      <c r="J133" s="165"/>
      <c r="K133" s="167">
        <v>314</v>
      </c>
    </row>
    <row r="134" spans="1:11" s="28" customFormat="1" ht="16.5" thickBot="1">
      <c r="A134" s="31" t="s">
        <v>153</v>
      </c>
      <c r="B134" s="50"/>
      <c r="C134" s="304" t="s">
        <v>47</v>
      </c>
      <c r="D134" s="40" t="s">
        <v>18</v>
      </c>
      <c r="E134" s="33" t="s">
        <v>15</v>
      </c>
      <c r="F134" s="33" t="s">
        <v>145</v>
      </c>
      <c r="G134" s="33" t="s">
        <v>163</v>
      </c>
      <c r="H134" s="33" t="s">
        <v>51</v>
      </c>
      <c r="I134" s="33" t="s">
        <v>155</v>
      </c>
      <c r="J134" s="33"/>
      <c r="K134" s="120">
        <v>314</v>
      </c>
    </row>
    <row r="135" spans="1:11" s="28" customFormat="1" ht="25.5">
      <c r="A135" s="192" t="s">
        <v>128</v>
      </c>
      <c r="B135" s="162"/>
      <c r="C135" s="304" t="s">
        <v>47</v>
      </c>
      <c r="D135" s="193" t="s">
        <v>18</v>
      </c>
      <c r="E135" s="194" t="s">
        <v>15</v>
      </c>
      <c r="F135" s="195" t="s">
        <v>122</v>
      </c>
      <c r="G135" s="196" t="s">
        <v>51</v>
      </c>
      <c r="H135" s="195" t="s">
        <v>51</v>
      </c>
      <c r="I135" s="195"/>
      <c r="J135" s="195"/>
      <c r="K135" s="197">
        <v>0</v>
      </c>
    </row>
    <row r="136" spans="1:11" s="28" customFormat="1" ht="51">
      <c r="A136" s="198" t="s">
        <v>132</v>
      </c>
      <c r="B136" s="172"/>
      <c r="C136" s="304" t="s">
        <v>47</v>
      </c>
      <c r="D136" s="173" t="s">
        <v>18</v>
      </c>
      <c r="E136" s="174" t="s">
        <v>15</v>
      </c>
      <c r="F136" s="175" t="s">
        <v>122</v>
      </c>
      <c r="G136" s="176" t="s">
        <v>25</v>
      </c>
      <c r="H136" s="175" t="s">
        <v>51</v>
      </c>
      <c r="I136" s="175" t="s">
        <v>155</v>
      </c>
      <c r="J136" s="175" t="s">
        <v>149</v>
      </c>
      <c r="K136" s="177">
        <v>0</v>
      </c>
    </row>
    <row r="137" spans="1:11" s="28" customFormat="1" ht="15.75">
      <c r="A137" s="139" t="s">
        <v>116</v>
      </c>
      <c r="B137" s="162"/>
      <c r="C137" s="304" t="s">
        <v>47</v>
      </c>
      <c r="D137" s="193" t="s">
        <v>18</v>
      </c>
      <c r="E137" s="194" t="s">
        <v>15</v>
      </c>
      <c r="F137" s="195" t="s">
        <v>117</v>
      </c>
      <c r="G137" s="196" t="s">
        <v>51</v>
      </c>
      <c r="H137" s="195" t="s">
        <v>51</v>
      </c>
      <c r="I137" s="195"/>
      <c r="J137" s="195"/>
      <c r="K137" s="197">
        <v>299</v>
      </c>
    </row>
    <row r="138" spans="1:11" s="28" customFormat="1" ht="38.25">
      <c r="A138" s="237" t="s">
        <v>136</v>
      </c>
      <c r="B138" s="278"/>
      <c r="C138" s="304" t="s">
        <v>47</v>
      </c>
      <c r="D138" s="279" t="s">
        <v>18</v>
      </c>
      <c r="E138" s="280" t="s">
        <v>15</v>
      </c>
      <c r="F138" s="281" t="s">
        <v>117</v>
      </c>
      <c r="G138" s="282" t="s">
        <v>22</v>
      </c>
      <c r="H138" s="281" t="s">
        <v>51</v>
      </c>
      <c r="I138" s="281" t="s">
        <v>155</v>
      </c>
      <c r="J138" s="281"/>
      <c r="K138" s="283">
        <v>299</v>
      </c>
    </row>
    <row r="139" spans="1:11" s="28" customFormat="1" ht="15.75">
      <c r="A139" s="39" t="s">
        <v>107</v>
      </c>
      <c r="B139" s="172"/>
      <c r="C139" s="304" t="s">
        <v>47</v>
      </c>
      <c r="D139" s="173" t="s">
        <v>18</v>
      </c>
      <c r="E139" s="174" t="s">
        <v>15</v>
      </c>
      <c r="F139" s="175" t="s">
        <v>117</v>
      </c>
      <c r="G139" s="176" t="s">
        <v>22</v>
      </c>
      <c r="H139" s="175" t="s">
        <v>51</v>
      </c>
      <c r="I139" s="175" t="s">
        <v>155</v>
      </c>
      <c r="J139" s="175"/>
      <c r="K139" s="177">
        <v>299</v>
      </c>
    </row>
    <row r="140" spans="1:11" s="28" customFormat="1" ht="15.75">
      <c r="A140" s="152" t="s">
        <v>119</v>
      </c>
      <c r="B140" s="151"/>
      <c r="C140" s="304" t="s">
        <v>47</v>
      </c>
      <c r="D140" s="153" t="s">
        <v>28</v>
      </c>
      <c r="E140" s="148"/>
      <c r="F140" s="149"/>
      <c r="G140" s="150"/>
      <c r="H140" s="149"/>
      <c r="I140" s="149"/>
      <c r="J140" s="149"/>
      <c r="K140" s="159">
        <v>272</v>
      </c>
    </row>
    <row r="141" spans="1:11" ht="28.5">
      <c r="A141" s="156" t="s">
        <v>146</v>
      </c>
      <c r="B141" s="154"/>
      <c r="C141" s="304" t="s">
        <v>47</v>
      </c>
      <c r="D141" s="157" t="s">
        <v>28</v>
      </c>
      <c r="E141" s="158" t="s">
        <v>22</v>
      </c>
      <c r="F141" s="142"/>
      <c r="G141" s="155"/>
      <c r="H141" s="142"/>
      <c r="I141" s="142"/>
      <c r="J141" s="142"/>
      <c r="K141" s="143">
        <v>272</v>
      </c>
    </row>
    <row r="142" spans="1:11" ht="25.5">
      <c r="A142" s="115" t="s">
        <v>4</v>
      </c>
      <c r="B142" s="116"/>
      <c r="C142" s="304" t="s">
        <v>47</v>
      </c>
      <c r="D142" s="103" t="s">
        <v>28</v>
      </c>
      <c r="E142" s="140" t="s">
        <v>22</v>
      </c>
      <c r="F142" s="104" t="s">
        <v>45</v>
      </c>
      <c r="G142" s="141" t="s">
        <v>51</v>
      </c>
      <c r="H142" s="104" t="s">
        <v>51</v>
      </c>
      <c r="I142" s="104"/>
      <c r="J142" s="104"/>
      <c r="K142" s="135">
        <v>272</v>
      </c>
    </row>
    <row r="143" spans="1:11" ht="25.5">
      <c r="A143" s="115" t="s">
        <v>120</v>
      </c>
      <c r="B143" s="116"/>
      <c r="C143" s="304" t="s">
        <v>47</v>
      </c>
      <c r="D143" s="103" t="s">
        <v>28</v>
      </c>
      <c r="E143" s="140" t="s">
        <v>22</v>
      </c>
      <c r="F143" s="104" t="s">
        <v>45</v>
      </c>
      <c r="G143" s="141" t="s">
        <v>121</v>
      </c>
      <c r="H143" s="104" t="s">
        <v>51</v>
      </c>
      <c r="I143" s="104"/>
      <c r="J143" s="104"/>
      <c r="K143" s="135">
        <v>272</v>
      </c>
    </row>
    <row r="144" spans="1:11" ht="15.75">
      <c r="A144" s="115" t="s">
        <v>107</v>
      </c>
      <c r="B144" s="116"/>
      <c r="C144" s="304" t="s">
        <v>47</v>
      </c>
      <c r="D144" s="103" t="s">
        <v>28</v>
      </c>
      <c r="E144" s="140" t="s">
        <v>22</v>
      </c>
      <c r="F144" s="104" t="s">
        <v>45</v>
      </c>
      <c r="G144" s="141" t="s">
        <v>121</v>
      </c>
      <c r="H144" s="104" t="s">
        <v>51</v>
      </c>
      <c r="I144" s="104" t="s">
        <v>105</v>
      </c>
      <c r="J144" s="104"/>
      <c r="K144" s="135">
        <v>272</v>
      </c>
    </row>
    <row r="145" spans="1:11" ht="38.25">
      <c r="A145" s="192" t="s">
        <v>157</v>
      </c>
      <c r="B145" s="116"/>
      <c r="C145" s="304" t="s">
        <v>47</v>
      </c>
      <c r="D145" s="199" t="s">
        <v>127</v>
      </c>
      <c r="E145" s="200"/>
      <c r="F145" s="149"/>
      <c r="G145" s="150"/>
      <c r="H145" s="149"/>
      <c r="I145" s="149"/>
      <c r="J145" s="149"/>
      <c r="K145" s="201">
        <v>36</v>
      </c>
    </row>
    <row r="146" spans="1:11" ht="15.75">
      <c r="A146" s="274" t="s">
        <v>160</v>
      </c>
      <c r="B146" s="275"/>
      <c r="C146" s="304" t="s">
        <v>47</v>
      </c>
      <c r="D146" s="276" t="s">
        <v>127</v>
      </c>
      <c r="E146" s="277" t="s">
        <v>25</v>
      </c>
      <c r="F146" s="142"/>
      <c r="G146" s="155"/>
      <c r="H146" s="142"/>
      <c r="I146" s="142"/>
      <c r="J146" s="142"/>
      <c r="K146" s="143">
        <v>36</v>
      </c>
    </row>
    <row r="147" spans="1:11" ht="76.5">
      <c r="A147" s="115" t="s">
        <v>161</v>
      </c>
      <c r="B147" s="275"/>
      <c r="C147" s="304" t="s">
        <v>47</v>
      </c>
      <c r="D147" s="276" t="s">
        <v>127</v>
      </c>
      <c r="E147" s="277" t="s">
        <v>25</v>
      </c>
      <c r="F147" s="142" t="s">
        <v>114</v>
      </c>
      <c r="G147" s="155" t="s">
        <v>51</v>
      </c>
      <c r="H147" s="142" t="s">
        <v>51</v>
      </c>
      <c r="I147" s="142"/>
      <c r="J147" s="142"/>
      <c r="K147" s="143">
        <v>36</v>
      </c>
    </row>
    <row r="148" spans="1:11" ht="38.25">
      <c r="A148" s="115" t="s">
        <v>162</v>
      </c>
      <c r="B148" s="275"/>
      <c r="C148" s="304" t="s">
        <v>47</v>
      </c>
      <c r="D148" s="276" t="s">
        <v>127</v>
      </c>
      <c r="E148" s="277" t="s">
        <v>25</v>
      </c>
      <c r="F148" s="142" t="s">
        <v>114</v>
      </c>
      <c r="G148" s="155" t="s">
        <v>16</v>
      </c>
      <c r="H148" s="142" t="s">
        <v>51</v>
      </c>
      <c r="I148" s="142"/>
      <c r="J148" s="142"/>
      <c r="K148" s="143">
        <v>36</v>
      </c>
    </row>
    <row r="149" spans="1:11" ht="15.75">
      <c r="A149" s="115" t="s">
        <v>158</v>
      </c>
      <c r="B149" s="116"/>
      <c r="C149" s="304" t="s">
        <v>47</v>
      </c>
      <c r="D149" s="103" t="s">
        <v>127</v>
      </c>
      <c r="E149" s="140" t="s">
        <v>25</v>
      </c>
      <c r="F149" s="104" t="s">
        <v>114</v>
      </c>
      <c r="G149" s="141" t="s">
        <v>16</v>
      </c>
      <c r="H149" s="104" t="s">
        <v>51</v>
      </c>
      <c r="I149" s="104" t="s">
        <v>123</v>
      </c>
      <c r="J149" s="104"/>
      <c r="K149" s="135">
        <v>36</v>
      </c>
    </row>
    <row r="150" spans="1:11" ht="18.75" thickBot="1">
      <c r="A150" s="64" t="s">
        <v>41</v>
      </c>
      <c r="B150" s="64"/>
      <c r="C150" s="304" t="s">
        <v>47</v>
      </c>
      <c r="D150" s="65"/>
      <c r="E150" s="65"/>
      <c r="F150" s="66"/>
      <c r="G150" s="66"/>
      <c r="H150" s="66"/>
      <c r="I150" s="66"/>
      <c r="J150" s="66"/>
      <c r="K150" s="136">
        <f>K19+K52+K86+K95+K126+K140+K145</f>
        <v>9903.619999999999</v>
      </c>
    </row>
    <row r="151" spans="1:10" ht="24" customHeight="1">
      <c r="A151" s="20"/>
      <c r="B151" s="20"/>
      <c r="C151" s="20"/>
      <c r="D151" s="12"/>
      <c r="E151" s="12"/>
      <c r="F151" s="14"/>
      <c r="G151" s="3"/>
      <c r="H151" s="3"/>
      <c r="I151" s="3"/>
      <c r="J151" s="3"/>
    </row>
    <row r="152" spans="1:11" ht="12.75">
      <c r="A152" s="18"/>
      <c r="B152" s="18"/>
      <c r="C152" s="18"/>
      <c r="D152" s="12"/>
      <c r="E152" s="12"/>
      <c r="F152" s="14"/>
      <c r="G152" s="14"/>
      <c r="H152" s="14"/>
      <c r="I152" s="14"/>
      <c r="J152" s="14"/>
      <c r="K152" s="11"/>
    </row>
    <row r="153" spans="1:11" s="30" customFormat="1" ht="18.75">
      <c r="A153" s="18"/>
      <c r="B153" s="18"/>
      <c r="C153" s="18"/>
      <c r="D153" s="12"/>
      <c r="E153" s="12"/>
      <c r="F153" s="14"/>
      <c r="G153" s="14"/>
      <c r="H153" s="14"/>
      <c r="I153" s="14"/>
      <c r="J153" s="14"/>
      <c r="K153" s="11"/>
    </row>
    <row r="154" spans="1:11" ht="12.75">
      <c r="A154" s="18"/>
      <c r="B154" s="18"/>
      <c r="C154" s="18"/>
      <c r="D154" s="12"/>
      <c r="E154" s="12"/>
      <c r="F154" s="14"/>
      <c r="G154" s="14"/>
      <c r="H154" s="14"/>
      <c r="I154" s="14"/>
      <c r="J154" s="14"/>
      <c r="K154" s="11"/>
    </row>
    <row r="155" spans="1:11" ht="12.75">
      <c r="A155" s="18"/>
      <c r="B155" s="18"/>
      <c r="C155" s="18"/>
      <c r="D155" s="12"/>
      <c r="E155" s="12"/>
      <c r="F155" s="14"/>
      <c r="G155" s="14"/>
      <c r="H155" s="14"/>
      <c r="I155" s="14"/>
      <c r="J155" s="14"/>
      <c r="K155" s="19"/>
    </row>
    <row r="156" spans="1:11" ht="12.75">
      <c r="A156" s="20"/>
      <c r="B156" s="20"/>
      <c r="C156" s="20"/>
      <c r="D156" s="21"/>
      <c r="E156" s="21"/>
      <c r="F156" s="16"/>
      <c r="G156" s="14"/>
      <c r="H156" s="14"/>
      <c r="I156" s="14"/>
      <c r="J156" s="14"/>
      <c r="K156" s="11"/>
    </row>
    <row r="157" spans="1:11" ht="12.75">
      <c r="A157" s="20"/>
      <c r="B157" s="20"/>
      <c r="C157" s="20"/>
      <c r="D157" s="21"/>
      <c r="E157" s="21"/>
      <c r="F157" s="16"/>
      <c r="G157" s="16"/>
      <c r="H157" s="16"/>
      <c r="I157" s="16"/>
      <c r="J157" s="16"/>
      <c r="K157" s="11"/>
    </row>
    <row r="158" spans="1:11" ht="12.75">
      <c r="A158" s="20"/>
      <c r="B158" s="20"/>
      <c r="C158" s="20"/>
      <c r="D158" s="21"/>
      <c r="E158" s="21"/>
      <c r="F158" s="16"/>
      <c r="G158" s="16"/>
      <c r="H158" s="16"/>
      <c r="I158" s="16"/>
      <c r="J158" s="16"/>
      <c r="K158" s="11"/>
    </row>
    <row r="159" spans="1:11" ht="12.75">
      <c r="A159" s="20"/>
      <c r="B159" s="20"/>
      <c r="C159" s="20"/>
      <c r="D159" s="21"/>
      <c r="E159" s="21"/>
      <c r="F159" s="16"/>
      <c r="G159" s="16"/>
      <c r="H159" s="16"/>
      <c r="I159" s="16"/>
      <c r="J159" s="16"/>
      <c r="K159" s="11"/>
    </row>
    <row r="160" spans="1:11" ht="12.75">
      <c r="A160" s="20"/>
      <c r="B160" s="20"/>
      <c r="C160" s="20"/>
      <c r="D160" s="21"/>
      <c r="E160" s="21"/>
      <c r="F160" s="16"/>
      <c r="G160" s="16"/>
      <c r="H160" s="16"/>
      <c r="I160" s="16"/>
      <c r="J160" s="16"/>
      <c r="K160" s="11"/>
    </row>
    <row r="161" spans="1:11" ht="12.75">
      <c r="A161" s="20"/>
      <c r="B161" s="20"/>
      <c r="C161" s="20"/>
      <c r="D161" s="12"/>
      <c r="E161" s="12"/>
      <c r="F161" s="14"/>
      <c r="G161" s="16"/>
      <c r="H161" s="16"/>
      <c r="I161" s="16"/>
      <c r="J161" s="16"/>
      <c r="K161" s="11"/>
    </row>
    <row r="162" spans="1:11" ht="12.75">
      <c r="A162" s="22"/>
      <c r="B162" s="22"/>
      <c r="C162" s="22"/>
      <c r="D162" s="12"/>
      <c r="E162" s="12"/>
      <c r="F162" s="14"/>
      <c r="G162" s="14"/>
      <c r="H162" s="14"/>
      <c r="I162" s="14"/>
      <c r="J162" s="14"/>
      <c r="K162" s="11"/>
    </row>
    <row r="163" spans="1:11" ht="12.75">
      <c r="A163" s="22"/>
      <c r="B163" s="22"/>
      <c r="C163" s="22"/>
      <c r="D163" s="12"/>
      <c r="E163" s="12"/>
      <c r="F163" s="14"/>
      <c r="G163" s="14"/>
      <c r="H163" s="14"/>
      <c r="I163" s="14"/>
      <c r="J163" s="14"/>
      <c r="K163" s="11"/>
    </row>
    <row r="164" spans="1:11" ht="12.75">
      <c r="A164" s="22"/>
      <c r="B164" s="22"/>
      <c r="C164" s="22"/>
      <c r="D164" s="12"/>
      <c r="E164" s="12"/>
      <c r="F164" s="14"/>
      <c r="G164" s="14"/>
      <c r="H164" s="14"/>
      <c r="I164" s="14"/>
      <c r="J164" s="14"/>
      <c r="K164" s="11"/>
    </row>
    <row r="165" spans="1:11" ht="12.75">
      <c r="A165" s="22"/>
      <c r="B165" s="22"/>
      <c r="C165" s="22"/>
      <c r="D165" s="12"/>
      <c r="E165" s="12"/>
      <c r="F165" s="14"/>
      <c r="G165" s="14"/>
      <c r="H165" s="14"/>
      <c r="I165" s="14"/>
      <c r="J165" s="14"/>
      <c r="K165" s="11"/>
    </row>
    <row r="166" spans="1:11" ht="12.75">
      <c r="A166" s="22"/>
      <c r="B166" s="22"/>
      <c r="C166" s="22"/>
      <c r="D166" s="12"/>
      <c r="E166" s="12"/>
      <c r="F166" s="14"/>
      <c r="G166" s="14"/>
      <c r="H166" s="14"/>
      <c r="I166" s="14"/>
      <c r="J166" s="14"/>
      <c r="K166" s="11"/>
    </row>
    <row r="167" spans="1:11" ht="12.75">
      <c r="A167" s="22"/>
      <c r="B167" s="22"/>
      <c r="C167" s="22"/>
      <c r="D167" s="12"/>
      <c r="E167" s="12"/>
      <c r="F167" s="14"/>
      <c r="G167" s="14"/>
      <c r="H167" s="14"/>
      <c r="I167" s="14"/>
      <c r="J167" s="14"/>
      <c r="K167" s="11"/>
    </row>
    <row r="168" spans="1:11" ht="12.75">
      <c r="A168" s="22"/>
      <c r="B168" s="22"/>
      <c r="C168" s="22"/>
      <c r="D168" s="12"/>
      <c r="E168" s="12"/>
      <c r="F168" s="14"/>
      <c r="G168" s="14"/>
      <c r="H168" s="14"/>
      <c r="I168" s="14"/>
      <c r="J168" s="14"/>
      <c r="K168" s="11"/>
    </row>
    <row r="169" spans="1:11" ht="12.75">
      <c r="A169" s="22"/>
      <c r="B169" s="22"/>
      <c r="C169" s="22"/>
      <c r="D169" s="12"/>
      <c r="E169" s="12"/>
      <c r="F169" s="14"/>
      <c r="G169" s="14"/>
      <c r="H169" s="14"/>
      <c r="I169" s="14"/>
      <c r="J169" s="14"/>
      <c r="K169" s="11"/>
    </row>
    <row r="170" spans="1:11" ht="12.75">
      <c r="A170" s="22"/>
      <c r="B170" s="22"/>
      <c r="C170" s="22"/>
      <c r="D170" s="12"/>
      <c r="E170" s="12"/>
      <c r="F170" s="14"/>
      <c r="G170" s="14"/>
      <c r="H170" s="14"/>
      <c r="I170" s="14"/>
      <c r="J170" s="14"/>
      <c r="K170" s="11"/>
    </row>
    <row r="171" spans="1:11" ht="12.75">
      <c r="A171" s="7"/>
      <c r="B171" s="7"/>
      <c r="C171" s="7"/>
      <c r="G171" s="14"/>
      <c r="H171" s="14"/>
      <c r="I171" s="14"/>
      <c r="J171" s="14"/>
      <c r="K171" s="11"/>
    </row>
    <row r="172" spans="1:11" ht="12.75">
      <c r="A172" s="7"/>
      <c r="B172" s="7"/>
      <c r="C172" s="7"/>
      <c r="K172" s="2"/>
    </row>
    <row r="173" spans="1:11" ht="12.75">
      <c r="A173" s="7"/>
      <c r="B173" s="7"/>
      <c r="C173" s="7"/>
      <c r="K173" s="2"/>
    </row>
    <row r="174" spans="1:11" ht="12.75">
      <c r="A174" s="7"/>
      <c r="B174" s="7"/>
      <c r="C174" s="7"/>
      <c r="K174" s="2"/>
    </row>
    <row r="175" spans="1:11" ht="12.75">
      <c r="A175" s="7"/>
      <c r="B175" s="7"/>
      <c r="C175" s="7"/>
      <c r="K175" s="2"/>
    </row>
    <row r="176" spans="1:11" ht="12.75">
      <c r="A176" s="7"/>
      <c r="B176" s="7"/>
      <c r="C176" s="7"/>
      <c r="K176" s="2"/>
    </row>
    <row r="177" spans="1:11" ht="12.75">
      <c r="A177" s="7"/>
      <c r="B177" s="7"/>
      <c r="C177" s="7"/>
      <c r="K177" s="2"/>
    </row>
    <row r="178" spans="1:11" ht="12.75">
      <c r="A178" s="7"/>
      <c r="B178" s="7"/>
      <c r="C178" s="7"/>
      <c r="K178" s="2"/>
    </row>
    <row r="179" spans="1:11" ht="12.75">
      <c r="A179" s="7"/>
      <c r="B179" s="7"/>
      <c r="C179" s="7"/>
      <c r="K179" s="2"/>
    </row>
    <row r="180" spans="1:11" ht="12.75">
      <c r="A180" s="7"/>
      <c r="B180" s="7"/>
      <c r="C180" s="7"/>
      <c r="K180" s="2"/>
    </row>
    <row r="181" spans="1:11" ht="12.75">
      <c r="A181" s="7"/>
      <c r="B181" s="7"/>
      <c r="C181" s="7"/>
      <c r="K181" s="2"/>
    </row>
    <row r="182" spans="1:11" ht="12.75">
      <c r="A182" s="7"/>
      <c r="B182" s="7"/>
      <c r="C182" s="7"/>
      <c r="K182" s="2"/>
    </row>
    <row r="183" spans="1:11" ht="12.75">
      <c r="A183" s="7"/>
      <c r="B183" s="7"/>
      <c r="C183" s="7"/>
      <c r="K183" s="2"/>
    </row>
    <row r="184" spans="1:11" ht="12.75">
      <c r="A184" s="7"/>
      <c r="B184" s="7"/>
      <c r="C184" s="7"/>
      <c r="K184" s="2"/>
    </row>
    <row r="185" spans="1:11" ht="12.75">
      <c r="A185" s="7"/>
      <c r="B185" s="7"/>
      <c r="C185" s="7"/>
      <c r="K185" s="2"/>
    </row>
    <row r="186" spans="1:11" ht="12.75">
      <c r="A186" s="7"/>
      <c r="B186" s="7"/>
      <c r="C186" s="7"/>
      <c r="K186" s="2"/>
    </row>
    <row r="187" spans="1:11" ht="12.75">
      <c r="A187" s="7"/>
      <c r="B187" s="7"/>
      <c r="C187" s="7"/>
      <c r="K187" s="2"/>
    </row>
    <row r="188" spans="1:11" ht="12.75">
      <c r="A188" s="7"/>
      <c r="B188" s="7"/>
      <c r="C188" s="7"/>
      <c r="K188" s="2"/>
    </row>
    <row r="189" spans="1:11" ht="12.75">
      <c r="A189" s="7"/>
      <c r="B189" s="7"/>
      <c r="C189" s="7"/>
      <c r="K189" s="2"/>
    </row>
    <row r="190" spans="1:11" ht="12.75">
      <c r="A190" s="7"/>
      <c r="B190" s="7"/>
      <c r="C190" s="7"/>
      <c r="K190" s="2"/>
    </row>
    <row r="191" spans="1:11" ht="12.75">
      <c r="A191" s="7"/>
      <c r="B191" s="7"/>
      <c r="C191" s="7"/>
      <c r="K191" s="2"/>
    </row>
    <row r="192" spans="1:11" ht="12.75">
      <c r="A192" s="7"/>
      <c r="B192" s="7"/>
      <c r="C192" s="7"/>
      <c r="K192" s="2"/>
    </row>
    <row r="193" spans="1:11" ht="12.75">
      <c r="A193" s="7"/>
      <c r="B193" s="7"/>
      <c r="C193" s="7"/>
      <c r="K193" s="2"/>
    </row>
    <row r="194" spans="1:11" ht="12.75">
      <c r="A194" s="7"/>
      <c r="B194" s="7"/>
      <c r="C194" s="7"/>
      <c r="K194" s="2"/>
    </row>
    <row r="195" spans="1:11" ht="12.75">
      <c r="A195" s="7"/>
      <c r="B195" s="7"/>
      <c r="C195" s="7"/>
      <c r="K195" s="2"/>
    </row>
    <row r="196" spans="1:11" ht="12.75">
      <c r="A196" s="7"/>
      <c r="B196" s="7"/>
      <c r="C196" s="7"/>
      <c r="K196" s="2"/>
    </row>
    <row r="197" spans="1:11" ht="12.75">
      <c r="A197" s="7"/>
      <c r="B197" s="7"/>
      <c r="C197" s="7"/>
      <c r="K197" s="2"/>
    </row>
    <row r="198" spans="1:11" ht="12.75">
      <c r="A198" s="7"/>
      <c r="B198" s="7"/>
      <c r="C198" s="7"/>
      <c r="K198" s="2"/>
    </row>
    <row r="199" spans="1:11" ht="12.75">
      <c r="A199" s="7"/>
      <c r="B199" s="7"/>
      <c r="C199" s="7"/>
      <c r="K199" s="2"/>
    </row>
    <row r="200" spans="1:11" ht="12.75">
      <c r="A200" s="7"/>
      <c r="B200" s="7"/>
      <c r="C200" s="7"/>
      <c r="K200" s="2"/>
    </row>
    <row r="201" spans="1:11" ht="12.75">
      <c r="A201" s="7"/>
      <c r="B201" s="7"/>
      <c r="C201" s="7"/>
      <c r="K201" s="2"/>
    </row>
    <row r="202" spans="1:11" ht="12.75">
      <c r="A202" s="7"/>
      <c r="B202" s="7"/>
      <c r="C202" s="7"/>
      <c r="K202" s="2"/>
    </row>
    <row r="203" spans="1:11" ht="12.75">
      <c r="A203" s="7"/>
      <c r="B203" s="7"/>
      <c r="C203" s="7"/>
      <c r="K203" s="2"/>
    </row>
    <row r="204" spans="1:11" ht="12.75">
      <c r="A204" s="7"/>
      <c r="B204" s="7"/>
      <c r="C204" s="7"/>
      <c r="K204" s="2"/>
    </row>
    <row r="205" spans="1:11" ht="12.75">
      <c r="A205" s="7"/>
      <c r="B205" s="7"/>
      <c r="C205" s="7"/>
      <c r="K205" s="2"/>
    </row>
    <row r="206" spans="1:11" ht="12.75">
      <c r="A206" s="7"/>
      <c r="B206" s="7"/>
      <c r="C206" s="7"/>
      <c r="K206" s="2"/>
    </row>
    <row r="207" spans="1:11" ht="12.75">
      <c r="A207" s="7"/>
      <c r="B207" s="7"/>
      <c r="C207" s="7"/>
      <c r="K207" s="2"/>
    </row>
    <row r="208" spans="1:11" ht="12.75">
      <c r="A208" s="7"/>
      <c r="B208" s="7"/>
      <c r="C208" s="7"/>
      <c r="K208" s="2"/>
    </row>
    <row r="209" spans="1:11" ht="12.75">
      <c r="A209" s="7"/>
      <c r="B209" s="7"/>
      <c r="C209" s="7"/>
      <c r="K209" s="2"/>
    </row>
    <row r="210" spans="1:3" ht="12.75">
      <c r="A210" s="7"/>
      <c r="B210" s="7"/>
      <c r="C210" s="7"/>
    </row>
    <row r="211" spans="1:3" ht="12.75">
      <c r="A211" s="7"/>
      <c r="B211" s="7"/>
      <c r="C211" s="7"/>
    </row>
    <row r="212" spans="1:3" ht="12.75">
      <c r="A212" s="7"/>
      <c r="B212" s="7"/>
      <c r="C212" s="7"/>
    </row>
    <row r="213" spans="1:3" ht="12.75">
      <c r="A213" s="7"/>
      <c r="B213" s="7"/>
      <c r="C213" s="7"/>
    </row>
    <row r="214" spans="1:3" ht="12.75">
      <c r="A214" s="7"/>
      <c r="B214" s="7"/>
      <c r="C214" s="7"/>
    </row>
    <row r="215" spans="1:3" ht="12.75">
      <c r="A215" s="7"/>
      <c r="B215" s="7"/>
      <c r="C215" s="7"/>
    </row>
    <row r="216" spans="1:3" ht="12.75">
      <c r="A216" s="7"/>
      <c r="B216" s="7"/>
      <c r="C216" s="7"/>
    </row>
  </sheetData>
  <mergeCells count="15">
    <mergeCell ref="A4:K4"/>
    <mergeCell ref="I12:I17"/>
    <mergeCell ref="A10:K10"/>
    <mergeCell ref="A12:A17"/>
    <mergeCell ref="C12:C17"/>
    <mergeCell ref="G1:K1"/>
    <mergeCell ref="A8:K9"/>
    <mergeCell ref="D12:D17"/>
    <mergeCell ref="B12:B17"/>
    <mergeCell ref="E12:E17"/>
    <mergeCell ref="K12:K17"/>
    <mergeCell ref="A2:K2"/>
    <mergeCell ref="J12:J17"/>
    <mergeCell ref="A3:K3"/>
    <mergeCell ref="F12:H17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D108">
      <selection activeCell="J198" sqref="J198"/>
    </sheetView>
  </sheetViews>
  <sheetFormatPr defaultColWidth="9.00390625" defaultRowHeight="12.75"/>
  <cols>
    <col min="1" max="1" width="54.125" style="2" customWidth="1"/>
    <col min="2" max="2" width="5.125" style="2" customWidth="1"/>
    <col min="3" max="3" width="3.75390625" style="1" customWidth="1"/>
    <col min="4" max="4" width="3.25390625" style="1" customWidth="1"/>
    <col min="5" max="5" width="4.25390625" style="4" customWidth="1"/>
    <col min="6" max="6" width="3.125" style="4" bestFit="1" customWidth="1"/>
    <col min="7" max="7" width="3.125" style="4" customWidth="1"/>
    <col min="8" max="8" width="4.25390625" style="4" customWidth="1"/>
    <col min="9" max="9" width="14.375" style="3" customWidth="1"/>
    <col min="10" max="11" width="16.875" style="3" customWidth="1"/>
    <col min="12" max="12" width="13.625" style="3" customWidth="1"/>
    <col min="13" max="13" width="1.12109375" style="3" customWidth="1"/>
    <col min="14" max="16384" width="9.125" style="3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 hidden="1">
      <c r="A5" s="15"/>
      <c r="B5" s="3"/>
      <c r="C5" s="3"/>
      <c r="D5" s="3"/>
      <c r="E5" s="3"/>
      <c r="F5" s="3"/>
      <c r="G5" s="3"/>
      <c r="H5" s="3"/>
    </row>
    <row r="6" spans="1:8" ht="12.75">
      <c r="A6" s="15"/>
      <c r="B6" s="3"/>
      <c r="C6" s="3"/>
      <c r="D6" s="3"/>
      <c r="E6" s="3"/>
      <c r="F6" s="3"/>
      <c r="G6" s="3"/>
      <c r="H6" s="3"/>
    </row>
    <row r="7" spans="1:8" ht="12.75">
      <c r="A7" s="15"/>
      <c r="B7" s="3"/>
      <c r="C7" s="3"/>
      <c r="D7" s="3"/>
      <c r="E7" s="3"/>
      <c r="F7" s="3"/>
      <c r="G7" s="3"/>
      <c r="H7" s="3"/>
    </row>
    <row r="8" spans="1:8" ht="12.75" customHeight="1">
      <c r="A8" s="3"/>
      <c r="B8" s="3"/>
      <c r="C8" s="3"/>
      <c r="D8" s="3"/>
      <c r="E8" s="3"/>
      <c r="F8" s="3"/>
      <c r="G8" s="3"/>
      <c r="H8" s="3"/>
    </row>
    <row r="9" spans="1:8" ht="25.5" customHeight="1">
      <c r="A9" s="3"/>
      <c r="B9" s="3"/>
      <c r="C9" s="3"/>
      <c r="D9" s="3"/>
      <c r="E9" s="3"/>
      <c r="F9" s="3"/>
      <c r="G9" s="3"/>
      <c r="H9" s="3"/>
    </row>
    <row r="10" spans="1:8" ht="25.5" customHeight="1">
      <c r="A10" s="3"/>
      <c r="B10" s="3"/>
      <c r="C10" s="3"/>
      <c r="D10" s="3"/>
      <c r="E10" s="3"/>
      <c r="F10" s="3"/>
      <c r="G10" s="3"/>
      <c r="H10" s="3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 customHeight="1">
      <c r="A12" s="3"/>
      <c r="B12" s="3"/>
      <c r="C12" s="3"/>
      <c r="D12" s="3"/>
      <c r="E12" s="3"/>
      <c r="F12" s="3"/>
      <c r="G12" s="3"/>
      <c r="H12" s="3"/>
    </row>
    <row r="13" spans="1:8" ht="12.75" customHeight="1">
      <c r="A13" s="3"/>
      <c r="B13" s="3"/>
      <c r="C13" s="3"/>
      <c r="D13" s="3"/>
      <c r="E13" s="3"/>
      <c r="F13" s="3"/>
      <c r="G13" s="3"/>
      <c r="H13" s="3"/>
    </row>
    <row r="14" spans="1:8" ht="12.75" customHeight="1">
      <c r="A14" s="3"/>
      <c r="B14" s="3"/>
      <c r="C14" s="3"/>
      <c r="D14" s="3"/>
      <c r="E14" s="3"/>
      <c r="F14" s="3"/>
      <c r="G14" s="3"/>
      <c r="H14" s="3"/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 customHeight="1">
      <c r="A16" s="3"/>
      <c r="B16" s="3"/>
      <c r="C16" s="3"/>
      <c r="D16" s="3"/>
      <c r="E16" s="3"/>
      <c r="F16" s="3"/>
      <c r="G16" s="3"/>
      <c r="H16" s="3"/>
    </row>
    <row r="17" spans="1:8" ht="38.25" customHeight="1">
      <c r="A17" s="3"/>
      <c r="B17" s="3"/>
      <c r="C17" s="3"/>
      <c r="D17" s="3"/>
      <c r="E17" s="3"/>
      <c r="F17" s="3"/>
      <c r="G17" s="3"/>
      <c r="H17" s="3"/>
    </row>
    <row r="18" s="5" customFormat="1" ht="18" customHeight="1"/>
    <row r="19" s="9" customFormat="1" ht="41.25" customHeight="1"/>
    <row r="20" s="9" customFormat="1" ht="41.25" customHeight="1"/>
    <row r="21" spans="1:8" ht="29.25" customHeight="1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="9" customFormat="1" ht="55.5" customHeight="1"/>
    <row r="24" s="9" customFormat="1" ht="55.5" customHeight="1"/>
    <row r="25" spans="1:8" ht="29.25" customHeight="1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 hidden="1">
      <c r="A27" s="3"/>
      <c r="B27" s="3"/>
      <c r="C27" s="3"/>
      <c r="D27" s="3"/>
      <c r="E27" s="3"/>
      <c r="F27" s="3"/>
      <c r="G27" s="3"/>
      <c r="H27" s="3"/>
    </row>
    <row r="28" spans="1:8" ht="18" customHeight="1" hidden="1">
      <c r="A28" s="3"/>
      <c r="B28" s="3"/>
      <c r="C28" s="3"/>
      <c r="D28" s="3"/>
      <c r="E28" s="3"/>
      <c r="F28" s="3"/>
      <c r="G28" s="3"/>
      <c r="H28" s="3"/>
    </row>
    <row r="29" spans="1:8" ht="16.5" customHeight="1" hidden="1">
      <c r="A29" s="3"/>
      <c r="B29" s="3"/>
      <c r="C29" s="3"/>
      <c r="D29" s="3"/>
      <c r="E29" s="3"/>
      <c r="F29" s="3"/>
      <c r="G29" s="3"/>
      <c r="H29" s="3"/>
    </row>
    <row r="30" spans="1:8" ht="12.75" hidden="1">
      <c r="A30" s="3"/>
      <c r="B30" s="3"/>
      <c r="C30" s="3"/>
      <c r="D30" s="3"/>
      <c r="E30" s="3"/>
      <c r="F30" s="3"/>
      <c r="G30" s="3"/>
      <c r="H30" s="3"/>
    </row>
    <row r="31" s="9" customFormat="1" ht="30" customHeight="1" hidden="1"/>
    <row r="32" spans="1:8" ht="20.25" customHeight="1" hidden="1">
      <c r="A32" s="3"/>
      <c r="B32" s="3"/>
      <c r="C32" s="3"/>
      <c r="D32" s="3"/>
      <c r="E32" s="3"/>
      <c r="F32" s="3"/>
      <c r="G32" s="3"/>
      <c r="H32" s="3"/>
    </row>
    <row r="33" spans="1:8" ht="12.75" hidden="1">
      <c r="A33" s="3"/>
      <c r="B33" s="3"/>
      <c r="C33" s="3"/>
      <c r="D33" s="3"/>
      <c r="E33" s="3"/>
      <c r="F33" s="3"/>
      <c r="G33" s="3"/>
      <c r="H33" s="3"/>
    </row>
    <row r="34" s="23" customFormat="1" ht="19.5" customHeight="1" hidden="1"/>
    <row r="35" spans="1:8" ht="21" customHeight="1" hidden="1">
      <c r="A35" s="3"/>
      <c r="B35" s="3"/>
      <c r="C35" s="3"/>
      <c r="D35" s="3"/>
      <c r="E35" s="3"/>
      <c r="F35" s="3"/>
      <c r="G35" s="3"/>
      <c r="H35" s="3"/>
    </row>
    <row r="36" spans="1:8" ht="45.75" customHeight="1" hidden="1">
      <c r="A36" s="3"/>
      <c r="B36" s="3"/>
      <c r="C36" s="3"/>
      <c r="D36" s="3"/>
      <c r="E36" s="3"/>
      <c r="F36" s="3"/>
      <c r="G36" s="3"/>
      <c r="H36" s="3"/>
    </row>
    <row r="37" spans="1:8" ht="30.75" customHeight="1" hidden="1">
      <c r="A37" s="3"/>
      <c r="B37" s="3"/>
      <c r="C37" s="3"/>
      <c r="D37" s="3"/>
      <c r="E37" s="3"/>
      <c r="F37" s="3"/>
      <c r="G37" s="3"/>
      <c r="H37" s="3"/>
    </row>
    <row r="38" s="23" customFormat="1" ht="27.75" customHeight="1" hidden="1"/>
    <row r="39" spans="1:8" ht="18" customHeight="1" hidden="1">
      <c r="A39" s="3"/>
      <c r="B39" s="3"/>
      <c r="C39" s="3"/>
      <c r="D39" s="3"/>
      <c r="E39" s="3"/>
      <c r="F39" s="3"/>
      <c r="G39" s="3"/>
      <c r="H39" s="3"/>
    </row>
    <row r="40" spans="1:8" ht="17.25" customHeight="1" hidden="1">
      <c r="A40" s="3"/>
      <c r="B40" s="3"/>
      <c r="C40" s="3"/>
      <c r="D40" s="3"/>
      <c r="E40" s="3"/>
      <c r="F40" s="3"/>
      <c r="G40" s="3"/>
      <c r="H40" s="3"/>
    </row>
    <row r="41" s="23" customFormat="1" ht="15" hidden="1"/>
    <row r="42" s="9" customFormat="1" ht="12.75" hidden="1"/>
    <row r="43" s="9" customFormat="1" ht="18" customHeight="1" hidden="1"/>
    <row r="44" s="9" customFormat="1" ht="12.75" hidden="1"/>
    <row r="45" s="9" customFormat="1" ht="42.75" customHeight="1" hidden="1"/>
    <row r="46" spans="1:8" ht="12.75" hidden="1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="24" customFormat="1" ht="33.75" customHeight="1" hidden="1" thickBot="1"/>
    <row r="54" s="23" customFormat="1" ht="15" hidden="1"/>
    <row r="55" spans="1:8" ht="12.75" hidden="1">
      <c r="A55" s="3"/>
      <c r="B55" s="3"/>
      <c r="C55" s="3"/>
      <c r="D55" s="3"/>
      <c r="E55" s="3"/>
      <c r="F55" s="3"/>
      <c r="G55" s="3"/>
      <c r="H55" s="3"/>
    </row>
    <row r="56" spans="1:8" ht="27" customHeight="1" hidden="1" thickBot="1">
      <c r="A56" s="3"/>
      <c r="B56" s="3"/>
      <c r="C56" s="3"/>
      <c r="D56" s="3"/>
      <c r="E56" s="3"/>
      <c r="F56" s="3"/>
      <c r="G56" s="3"/>
      <c r="H56" s="3"/>
    </row>
    <row r="57" s="10" customFormat="1" ht="42.75" customHeight="1" hidden="1"/>
    <row r="58" s="23" customFormat="1" ht="30" customHeight="1" hidden="1"/>
    <row r="59" spans="1:8" ht="12.75" hidden="1">
      <c r="A59" s="3"/>
      <c r="B59" s="3"/>
      <c r="C59" s="3"/>
      <c r="D59" s="3"/>
      <c r="E59" s="3"/>
      <c r="F59" s="3"/>
      <c r="G59" s="3"/>
      <c r="H59" s="3"/>
    </row>
    <row r="60" s="10" customFormat="1" ht="12.75" hidden="1"/>
    <row r="61" s="10" customFormat="1" ht="12.75" hidden="1"/>
    <row r="62" s="24" customFormat="1" ht="14.25" customHeight="1" hidden="1" thickBot="1"/>
    <row r="63" s="23" customFormat="1" ht="14.25" customHeight="1" hidden="1">
      <c r="A63" s="25">
        <v>0</v>
      </c>
    </row>
    <row r="64" spans="1:8" ht="12.75" customHeight="1" hidden="1">
      <c r="A64" s="3"/>
      <c r="B64" s="3"/>
      <c r="C64" s="3"/>
      <c r="D64" s="3"/>
      <c r="E64" s="3"/>
      <c r="F64" s="3"/>
      <c r="G64" s="3"/>
      <c r="H64" s="3"/>
    </row>
    <row r="65" spans="1:8" ht="16.5" customHeight="1" hidden="1">
      <c r="A65" s="3"/>
      <c r="B65" s="3"/>
      <c r="C65" s="3"/>
      <c r="D65" s="3"/>
      <c r="E65" s="3"/>
      <c r="F65" s="3"/>
      <c r="G65" s="3"/>
      <c r="H65" s="3"/>
    </row>
    <row r="66" s="23" customFormat="1" ht="14.25" customHeight="1" hidden="1">
      <c r="A66" s="25">
        <v>0</v>
      </c>
    </row>
    <row r="67" spans="1:8" ht="12.75" customHeight="1" hidden="1">
      <c r="A67" s="3"/>
      <c r="B67" s="3"/>
      <c r="C67" s="3"/>
      <c r="D67" s="3"/>
      <c r="E67" s="3"/>
      <c r="F67" s="3"/>
      <c r="G67" s="3"/>
      <c r="H67" s="3"/>
    </row>
    <row r="68" spans="1:8" ht="37.5" customHeight="1" hidden="1">
      <c r="A68" s="3"/>
      <c r="B68" s="3"/>
      <c r="C68" s="3"/>
      <c r="D68" s="3"/>
      <c r="E68" s="3"/>
      <c r="F68" s="3"/>
      <c r="G68" s="3"/>
      <c r="H68" s="3"/>
    </row>
    <row r="69" spans="1:8" ht="12.75" customHeight="1" hidden="1">
      <c r="A69" s="3"/>
      <c r="B69" s="3"/>
      <c r="C69" s="3"/>
      <c r="D69" s="3"/>
      <c r="E69" s="3"/>
      <c r="F69" s="3"/>
      <c r="G69" s="3"/>
      <c r="H69" s="3"/>
    </row>
    <row r="70" spans="1:8" ht="28.5" customHeight="1" hidden="1">
      <c r="A70" s="3"/>
      <c r="B70" s="3"/>
      <c r="C70" s="3"/>
      <c r="D70" s="3"/>
      <c r="E70" s="3"/>
      <c r="F70" s="3"/>
      <c r="G70" s="3"/>
      <c r="H70" s="3"/>
    </row>
    <row r="71" s="23" customFormat="1" ht="15" hidden="1">
      <c r="A71" s="25"/>
    </row>
    <row r="72" spans="1:8" ht="12.75" hidden="1">
      <c r="A72" s="8"/>
      <c r="B72" s="3"/>
      <c r="C72" s="3"/>
      <c r="D72" s="3"/>
      <c r="E72" s="3"/>
      <c r="F72" s="3"/>
      <c r="G72" s="3"/>
      <c r="H72" s="3"/>
    </row>
    <row r="73" spans="1:8" ht="12.75" hidden="1">
      <c r="A73" s="8"/>
      <c r="B73" s="3"/>
      <c r="C73" s="3"/>
      <c r="D73" s="3"/>
      <c r="E73" s="3"/>
      <c r="F73" s="3"/>
      <c r="G73" s="3"/>
      <c r="H73" s="3"/>
    </row>
    <row r="74" s="23" customFormat="1" ht="15" hidden="1"/>
    <row r="75" spans="1:8" ht="12.75" hidden="1">
      <c r="A75" s="3"/>
      <c r="B75" s="3"/>
      <c r="C75" s="3"/>
      <c r="D75" s="3"/>
      <c r="E75" s="3"/>
      <c r="F75" s="3"/>
      <c r="G75" s="3"/>
      <c r="H75" s="3"/>
    </row>
    <row r="76" spans="1:8" ht="12.75" hidden="1">
      <c r="A76" s="3"/>
      <c r="B76" s="3"/>
      <c r="C76" s="3"/>
      <c r="D76" s="3"/>
      <c r="E76" s="3"/>
      <c r="F76" s="3"/>
      <c r="G76" s="3"/>
      <c r="H76" s="3"/>
    </row>
    <row r="77" s="23" customFormat="1" ht="15" hidden="1"/>
    <row r="78" spans="1:8" ht="12.75" hidden="1">
      <c r="A78" s="3"/>
      <c r="B78" s="3"/>
      <c r="C78" s="3"/>
      <c r="D78" s="3"/>
      <c r="E78" s="3"/>
      <c r="F78" s="3"/>
      <c r="G78" s="3"/>
      <c r="H78" s="3"/>
    </row>
    <row r="79" spans="1:8" ht="12.75" hidden="1">
      <c r="A79" s="3"/>
      <c r="B79" s="3"/>
      <c r="C79" s="3"/>
      <c r="D79" s="3"/>
      <c r="E79" s="3"/>
      <c r="F79" s="3"/>
      <c r="G79" s="3"/>
      <c r="H79" s="3"/>
    </row>
    <row r="80" spans="1:8" ht="12.75" hidden="1">
      <c r="A80" s="3"/>
      <c r="B80" s="3"/>
      <c r="C80" s="3"/>
      <c r="D80" s="3"/>
      <c r="E80" s="3"/>
      <c r="F80" s="3"/>
      <c r="G80" s="3"/>
      <c r="H80" s="3"/>
    </row>
    <row r="81" spans="1:8" ht="12.75" hidden="1">
      <c r="A81" s="3"/>
      <c r="B81" s="3"/>
      <c r="C81" s="3"/>
      <c r="D81" s="3"/>
      <c r="E81" s="3"/>
      <c r="F81" s="3"/>
      <c r="G81" s="3"/>
      <c r="H81" s="3"/>
    </row>
    <row r="82" s="24" customFormat="1" ht="20.25" customHeight="1"/>
    <row r="83" s="26" customFormat="1" ht="13.5" customHeight="1"/>
    <row r="84" s="6" customFormat="1" ht="12.75" hidden="1"/>
    <row r="85" s="6" customFormat="1" ht="12.75" hidden="1"/>
    <row r="86" s="6" customFormat="1" ht="12.75" hidden="1"/>
    <row r="87" s="6" customFormat="1" ht="12.75" hidden="1"/>
    <row r="88" s="6" customFormat="1" ht="12.75"/>
    <row r="89" s="6" customFormat="1" ht="12.75"/>
    <row r="90" s="23" customFormat="1" ht="15.75" customHeight="1"/>
    <row r="91" s="23" customFormat="1" ht="15.75" customHeight="1" hidden="1"/>
    <row r="92" s="23" customFormat="1" ht="15.75" customHeight="1" hidden="1"/>
    <row r="93" s="23" customFormat="1" ht="15.75" customHeight="1"/>
    <row r="94" s="23" customFormat="1" ht="15.75" customHeight="1"/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 hidden="1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27" customHeight="1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="6" customFormat="1" ht="12.75" hidden="1"/>
    <row r="101" s="6" customFormat="1" ht="12.75" hidden="1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27" customFormat="1" ht="14.25">
      <c r="A108" s="29">
        <v>0</v>
      </c>
    </row>
    <row r="109" s="28" customFormat="1" ht="15"/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="10" customFormat="1" ht="12.75"/>
    <row r="112" spans="1:8" ht="12.75" hidden="1">
      <c r="A112" s="3"/>
      <c r="B112" s="3"/>
      <c r="C112" s="3"/>
      <c r="D112" s="3"/>
      <c r="E112" s="3"/>
      <c r="F112" s="3"/>
      <c r="G112" s="3"/>
      <c r="H112" s="3"/>
    </row>
    <row r="113" s="10" customFormat="1" ht="27" customHeight="1" hidden="1"/>
    <row r="114" spans="1:8" ht="28.5" customHeight="1" hidden="1">
      <c r="A114" s="3"/>
      <c r="B114" s="3"/>
      <c r="C114" s="3"/>
      <c r="D114" s="3"/>
      <c r="E114" s="3"/>
      <c r="F114" s="3"/>
      <c r="G114" s="3"/>
      <c r="H114" s="3"/>
    </row>
    <row r="115" s="10" customFormat="1" ht="12.75" hidden="1"/>
    <row r="116" spans="1:8" ht="28.5" customHeight="1" hidden="1">
      <c r="A116" s="3"/>
      <c r="B116" s="3"/>
      <c r="C116" s="3"/>
      <c r="D116" s="3"/>
      <c r="E116" s="3"/>
      <c r="F116" s="3"/>
      <c r="G116" s="3"/>
      <c r="H116" s="3"/>
    </row>
    <row r="117" s="10" customFormat="1" ht="12.75" hidden="1"/>
    <row r="118" spans="1:8" ht="12.75" hidden="1">
      <c r="A118" s="3"/>
      <c r="B118" s="3"/>
      <c r="C118" s="3"/>
      <c r="D118" s="3"/>
      <c r="E118" s="3"/>
      <c r="F118" s="3"/>
      <c r="G118" s="3"/>
      <c r="H118" s="3"/>
    </row>
    <row r="119" s="10" customFormat="1" ht="12.75" hidden="1"/>
    <row r="120" s="28" customFormat="1" ht="15" hidden="1"/>
    <row r="121" spans="1:8" ht="12.75" hidden="1">
      <c r="A121" s="3"/>
      <c r="B121" s="3"/>
      <c r="C121" s="3"/>
      <c r="D121" s="3"/>
      <c r="E121" s="3"/>
      <c r="F121" s="3"/>
      <c r="G121" s="3"/>
      <c r="H121" s="3"/>
    </row>
    <row r="122" s="10" customFormat="1" ht="12.75" hidden="1"/>
    <row r="123" spans="1:8" ht="12.75" hidden="1">
      <c r="A123" s="3"/>
      <c r="B123" s="3"/>
      <c r="C123" s="3"/>
      <c r="D123" s="3"/>
      <c r="E123" s="3"/>
      <c r="F123" s="3"/>
      <c r="G123" s="3"/>
      <c r="H123" s="3"/>
    </row>
    <row r="124" s="24" customFormat="1" ht="15.75" hidden="1"/>
    <row r="125" s="28" customFormat="1" ht="14.25" customHeight="1" hidden="1"/>
    <row r="126" spans="1:8" ht="30" customHeight="1" hidden="1">
      <c r="A126" s="3"/>
      <c r="B126" s="3"/>
      <c r="C126" s="3"/>
      <c r="D126" s="3"/>
      <c r="E126" s="3"/>
      <c r="F126" s="3"/>
      <c r="G126" s="3"/>
      <c r="H126" s="3"/>
    </row>
    <row r="127" s="10" customFormat="1" ht="12.75" hidden="1"/>
    <row r="128" spans="1:8" ht="18" customHeight="1" hidden="1">
      <c r="A128" s="3"/>
      <c r="B128" s="3"/>
      <c r="C128" s="3"/>
      <c r="D128" s="3"/>
      <c r="E128" s="3"/>
      <c r="F128" s="3"/>
      <c r="G128" s="3"/>
      <c r="H128" s="3"/>
    </row>
    <row r="129" s="10" customFormat="1" ht="12.75" hidden="1"/>
    <row r="130" spans="1:8" ht="18" customHeight="1" hidden="1">
      <c r="A130" s="3"/>
      <c r="B130" s="3"/>
      <c r="C130" s="3"/>
      <c r="D130" s="3"/>
      <c r="E130" s="3"/>
      <c r="F130" s="3"/>
      <c r="G130" s="3"/>
      <c r="H130" s="3"/>
    </row>
    <row r="131" s="10" customFormat="1" ht="12.75" hidden="1"/>
    <row r="132" spans="1:8" ht="12.75" hidden="1">
      <c r="A132" s="3"/>
      <c r="B132" s="3"/>
      <c r="C132" s="3"/>
      <c r="D132" s="3"/>
      <c r="E132" s="3"/>
      <c r="F132" s="3"/>
      <c r="G132" s="3"/>
      <c r="H132" s="3"/>
    </row>
    <row r="133" s="10" customFormat="1" ht="12.75" hidden="1"/>
    <row r="134" spans="1:8" ht="12.75" hidden="1">
      <c r="A134" s="3"/>
      <c r="B134" s="3"/>
      <c r="C134" s="3"/>
      <c r="D134" s="3"/>
      <c r="E134" s="3"/>
      <c r="F134" s="3"/>
      <c r="G134" s="3"/>
      <c r="H134" s="3"/>
    </row>
    <row r="135" spans="1:8" ht="12.75" hidden="1">
      <c r="A135" s="3"/>
      <c r="B135" s="3"/>
      <c r="C135" s="3"/>
      <c r="D135" s="3"/>
      <c r="E135" s="3"/>
      <c r="F135" s="3"/>
      <c r="G135" s="3"/>
      <c r="H135" s="3"/>
    </row>
    <row r="136" s="10" customFormat="1" ht="12.75" hidden="1"/>
    <row r="137" spans="1:8" ht="12.75" hidden="1">
      <c r="A137" s="3"/>
      <c r="B137" s="3"/>
      <c r="C137" s="3"/>
      <c r="D137" s="3"/>
      <c r="E137" s="3"/>
      <c r="F137" s="3"/>
      <c r="G137" s="3"/>
      <c r="H137" s="3"/>
    </row>
    <row r="138" s="10" customFormat="1" ht="27" customHeight="1" hidden="1"/>
    <row r="139" spans="1:8" ht="12.75" hidden="1">
      <c r="A139" s="3"/>
      <c r="B139" s="3"/>
      <c r="C139" s="3"/>
      <c r="D139" s="3"/>
      <c r="E139" s="3"/>
      <c r="F139" s="3"/>
      <c r="G139" s="3"/>
      <c r="H139" s="3"/>
    </row>
    <row r="140" s="10" customFormat="1" ht="27" customHeight="1" hidden="1"/>
    <row r="141" spans="1:8" ht="12.75" hidden="1">
      <c r="A141" s="3"/>
      <c r="B141" s="3"/>
      <c r="C141" s="3"/>
      <c r="D141" s="3"/>
      <c r="E141" s="3"/>
      <c r="F141" s="3"/>
      <c r="G141" s="3"/>
      <c r="H141" s="3"/>
    </row>
    <row r="142" s="10" customFormat="1" ht="27" customHeight="1" hidden="1"/>
    <row r="143" s="28" customFormat="1" ht="16.5" customHeight="1" hidden="1"/>
    <row r="144" spans="1:8" ht="12.75" hidden="1">
      <c r="A144" s="3"/>
      <c r="B144" s="3"/>
      <c r="C144" s="3"/>
      <c r="D144" s="3"/>
      <c r="E144" s="3"/>
      <c r="F144" s="3"/>
      <c r="G144" s="3"/>
      <c r="H144" s="3"/>
    </row>
    <row r="145" s="10" customFormat="1" ht="12.75" hidden="1"/>
    <row r="146" s="23" customFormat="1" ht="15" hidden="1"/>
    <row r="147" spans="1:8" ht="12.75" hidden="1">
      <c r="A147" s="3"/>
      <c r="B147" s="3"/>
      <c r="C147" s="3"/>
      <c r="D147" s="3"/>
      <c r="E147" s="3"/>
      <c r="F147" s="3"/>
      <c r="G147" s="3"/>
      <c r="H147" s="3"/>
    </row>
    <row r="148" s="9" customFormat="1" ht="12.75" hidden="1"/>
    <row r="149" spans="1:8" ht="12.75" hidden="1">
      <c r="A149" s="3"/>
      <c r="B149" s="3"/>
      <c r="C149" s="3"/>
      <c r="D149" s="3"/>
      <c r="E149" s="3"/>
      <c r="F149" s="3"/>
      <c r="G149" s="3"/>
      <c r="H149" s="3"/>
    </row>
    <row r="150" s="9" customFormat="1" ht="12.75" hidden="1"/>
    <row r="151" spans="1:8" ht="12.75" hidden="1">
      <c r="A151" s="3"/>
      <c r="B151" s="3"/>
      <c r="C151" s="3"/>
      <c r="D151" s="3"/>
      <c r="E151" s="3"/>
      <c r="F151" s="3"/>
      <c r="G151" s="3"/>
      <c r="H151" s="3"/>
    </row>
    <row r="152" s="24" customFormat="1" ht="15.75" hidden="1"/>
    <row r="153" s="28" customFormat="1" ht="15" hidden="1"/>
    <row r="154" spans="1:8" ht="12.75" hidden="1">
      <c r="A154" s="3"/>
      <c r="B154" s="3"/>
      <c r="C154" s="3"/>
      <c r="D154" s="3"/>
      <c r="E154" s="3"/>
      <c r="F154" s="3"/>
      <c r="G154" s="3"/>
      <c r="H154" s="3"/>
    </row>
    <row r="155" s="10" customFormat="1" ht="12.75" hidden="1"/>
    <row r="156" s="28" customFormat="1" ht="15" hidden="1"/>
    <row r="157" spans="1:8" ht="12.75" hidden="1">
      <c r="A157" s="3"/>
      <c r="B157" s="3"/>
      <c r="C157" s="3"/>
      <c r="D157" s="3"/>
      <c r="E157" s="3"/>
      <c r="F157" s="3"/>
      <c r="G157" s="3"/>
      <c r="H157" s="3"/>
    </row>
    <row r="158" s="10" customFormat="1" ht="12.75" hidden="1"/>
    <row r="159" s="28" customFormat="1" ht="15" hidden="1"/>
    <row r="160" spans="1:8" ht="12.75" hidden="1">
      <c r="A160" s="3"/>
      <c r="B160" s="3"/>
      <c r="C160" s="3"/>
      <c r="D160" s="3"/>
      <c r="E160" s="3"/>
      <c r="F160" s="3"/>
      <c r="G160" s="3"/>
      <c r="H160" s="3"/>
    </row>
    <row r="161" s="10" customFormat="1" ht="12.75" hidden="1"/>
    <row r="162" s="10" customFormat="1" ht="12.75" hidden="1"/>
    <row r="163" s="10" customFormat="1" ht="12.75" hidden="1"/>
    <row r="164" spans="1:8" ht="12.75" hidden="1">
      <c r="A164" s="3"/>
      <c r="B164" s="3"/>
      <c r="C164" s="3"/>
      <c r="D164" s="3"/>
      <c r="E164" s="3"/>
      <c r="F164" s="3"/>
      <c r="G164" s="3"/>
      <c r="H164" s="3"/>
    </row>
    <row r="165" s="10" customFormat="1" ht="12.75" hidden="1"/>
    <row r="166" spans="1:8" ht="12.75" hidden="1">
      <c r="A166" s="3"/>
      <c r="B166" s="3"/>
      <c r="C166" s="3"/>
      <c r="D166" s="3"/>
      <c r="E166" s="3"/>
      <c r="F166" s="3"/>
      <c r="G166" s="3"/>
      <c r="H166" s="3"/>
    </row>
    <row r="167" s="10" customFormat="1" ht="12.75" hidden="1"/>
    <row r="168" s="10" customFormat="1" ht="12.75" hidden="1"/>
    <row r="169" s="99" customFormat="1" ht="12.75" hidden="1"/>
    <row r="170" s="10" customFormat="1" ht="30" customHeight="1" hidden="1"/>
    <row r="171" s="99" customFormat="1" ht="12.75" hidden="1"/>
    <row r="172" s="10" customFormat="1" ht="12.75" hidden="1"/>
    <row r="173" s="10" customFormat="1" ht="12.75" hidden="1"/>
    <row r="174" s="10" customFormat="1" ht="12.75" hidden="1"/>
    <row r="175" s="73" customFormat="1" ht="15" hidden="1"/>
    <row r="176" s="10" customFormat="1" ht="12.75" hidden="1"/>
    <row r="177" s="10" customFormat="1" ht="12.75" hidden="1"/>
    <row r="178" s="73" customFormat="1" ht="15" hidden="1"/>
    <row r="179" s="10" customFormat="1" ht="12.75" hidden="1"/>
    <row r="180" s="10" customFormat="1" ht="12.75" hidden="1"/>
    <row r="181" s="10" customFormat="1" ht="12.75" hidden="1"/>
    <row r="182" s="10" customFormat="1" ht="12.75" hidden="1"/>
    <row r="183" s="10" customFormat="1" ht="12.75" hidden="1"/>
    <row r="184" spans="1:8" ht="12.75" hidden="1">
      <c r="A184" s="3"/>
      <c r="B184" s="3"/>
      <c r="C184" s="3"/>
      <c r="D184" s="3"/>
      <c r="E184" s="3"/>
      <c r="F184" s="3"/>
      <c r="G184" s="3"/>
      <c r="H184" s="3"/>
    </row>
    <row r="185" spans="1:8" ht="12.75" hidden="1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="30" customFormat="1" ht="18.75"/>
    <row r="193" spans="1:12" ht="12.75">
      <c r="A193" s="20"/>
      <c r="B193" s="20"/>
      <c r="C193" s="12"/>
      <c r="D193" s="12"/>
      <c r="E193" s="14"/>
      <c r="F193" s="14"/>
      <c r="G193" s="14"/>
      <c r="H193" s="14"/>
      <c r="I193" s="11"/>
      <c r="J193" s="11"/>
      <c r="K193" s="11"/>
      <c r="L193" s="11"/>
    </row>
    <row r="194" spans="1:12" ht="12.75">
      <c r="A194" s="18"/>
      <c r="B194" s="18"/>
      <c r="C194" s="12"/>
      <c r="D194" s="12"/>
      <c r="E194" s="14"/>
      <c r="F194" s="14"/>
      <c r="G194" s="14"/>
      <c r="H194" s="14"/>
      <c r="I194" s="11"/>
      <c r="J194" s="11"/>
      <c r="K194" s="11"/>
      <c r="L194" s="11"/>
    </row>
    <row r="195" spans="1:12" ht="12.75">
      <c r="A195" s="18"/>
      <c r="B195" s="18"/>
      <c r="C195" s="12"/>
      <c r="D195" s="12"/>
      <c r="E195" s="14"/>
      <c r="F195" s="14"/>
      <c r="G195" s="14"/>
      <c r="H195" s="14"/>
      <c r="I195" s="11"/>
      <c r="J195" s="11"/>
      <c r="K195" s="11"/>
      <c r="L195" s="11"/>
    </row>
    <row r="196" spans="1:12" ht="12.75">
      <c r="A196" s="18"/>
      <c r="B196" s="18"/>
      <c r="C196" s="12"/>
      <c r="D196" s="12"/>
      <c r="E196" s="14"/>
      <c r="F196" s="14"/>
      <c r="G196" s="14"/>
      <c r="H196" s="14"/>
      <c r="I196" s="19"/>
      <c r="J196" s="19"/>
      <c r="K196" s="19"/>
      <c r="L196" s="19"/>
    </row>
    <row r="197" spans="1:12" ht="12.75">
      <c r="A197" s="18"/>
      <c r="B197" s="18"/>
      <c r="C197" s="12"/>
      <c r="D197" s="12"/>
      <c r="E197" s="14"/>
      <c r="F197" s="14"/>
      <c r="G197" s="14"/>
      <c r="H197" s="14"/>
      <c r="I197" s="11"/>
      <c r="J197" s="11"/>
      <c r="K197" s="11"/>
      <c r="L197" s="11"/>
    </row>
    <row r="198" spans="1:12" ht="12.75">
      <c r="A198" s="20"/>
      <c r="B198" s="20"/>
      <c r="C198" s="21"/>
      <c r="D198" s="21"/>
      <c r="E198" s="16"/>
      <c r="F198" s="16"/>
      <c r="G198" s="16"/>
      <c r="H198" s="16"/>
      <c r="I198" s="11"/>
      <c r="J198" s="11"/>
      <c r="K198" s="11"/>
      <c r="L198" s="11"/>
    </row>
    <row r="199" spans="1:12" ht="12.75">
      <c r="A199" s="20"/>
      <c r="B199" s="20"/>
      <c r="C199" s="21"/>
      <c r="D199" s="21"/>
      <c r="E199" s="16"/>
      <c r="F199" s="16"/>
      <c r="G199" s="16"/>
      <c r="H199" s="16"/>
      <c r="I199" s="11"/>
      <c r="J199" s="11"/>
      <c r="K199" s="11"/>
      <c r="L199" s="11"/>
    </row>
    <row r="200" spans="1:12" ht="12.75">
      <c r="A200" s="20"/>
      <c r="B200" s="20"/>
      <c r="C200" s="21"/>
      <c r="D200" s="21"/>
      <c r="E200" s="16"/>
      <c r="F200" s="16"/>
      <c r="G200" s="16"/>
      <c r="H200" s="16"/>
      <c r="I200" s="11"/>
      <c r="J200" s="11"/>
      <c r="K200" s="11"/>
      <c r="L200" s="11"/>
    </row>
    <row r="201" spans="1:12" ht="12.75">
      <c r="A201" s="20"/>
      <c r="B201" s="20"/>
      <c r="C201" s="21"/>
      <c r="D201" s="21"/>
      <c r="E201" s="16"/>
      <c r="F201" s="16"/>
      <c r="G201" s="16"/>
      <c r="H201" s="16"/>
      <c r="I201" s="11"/>
      <c r="J201" s="11"/>
      <c r="K201" s="11"/>
      <c r="L201" s="11"/>
    </row>
    <row r="202" spans="1:12" ht="12.75">
      <c r="A202" s="20"/>
      <c r="B202" s="20"/>
      <c r="C202" s="21"/>
      <c r="D202" s="21"/>
      <c r="E202" s="16"/>
      <c r="F202" s="16"/>
      <c r="G202" s="16"/>
      <c r="H202" s="16"/>
      <c r="I202" s="11"/>
      <c r="J202" s="11"/>
      <c r="K202" s="11"/>
      <c r="L202" s="11"/>
    </row>
    <row r="203" spans="1:12" ht="12.75">
      <c r="A203" s="20"/>
      <c r="B203" s="20"/>
      <c r="C203" s="12"/>
      <c r="D203" s="12"/>
      <c r="E203" s="14"/>
      <c r="F203" s="14"/>
      <c r="G203" s="14"/>
      <c r="H203" s="14"/>
      <c r="I203" s="11"/>
      <c r="J203" s="11"/>
      <c r="K203" s="11"/>
      <c r="L203" s="11"/>
    </row>
    <row r="204" spans="1:12" ht="12.75">
      <c r="A204" s="22"/>
      <c r="B204" s="22"/>
      <c r="C204" s="12"/>
      <c r="D204" s="12"/>
      <c r="E204" s="14"/>
      <c r="F204" s="14"/>
      <c r="G204" s="14"/>
      <c r="H204" s="14"/>
      <c r="I204" s="11"/>
      <c r="J204" s="11"/>
      <c r="K204" s="11"/>
      <c r="L204" s="11"/>
    </row>
    <row r="205" spans="1:12" ht="12.75">
      <c r="A205" s="22"/>
      <c r="B205" s="22"/>
      <c r="C205" s="12"/>
      <c r="D205" s="12"/>
      <c r="E205" s="14"/>
      <c r="F205" s="14"/>
      <c r="G205" s="14"/>
      <c r="H205" s="14"/>
      <c r="I205" s="11"/>
      <c r="J205" s="11"/>
      <c r="K205" s="11"/>
      <c r="L205" s="11"/>
    </row>
    <row r="206" spans="1:12" ht="12.75">
      <c r="A206" s="22"/>
      <c r="B206" s="22"/>
      <c r="C206" s="12"/>
      <c r="D206" s="12"/>
      <c r="E206" s="14"/>
      <c r="F206" s="14"/>
      <c r="G206" s="14"/>
      <c r="H206" s="14"/>
      <c r="I206" s="11"/>
      <c r="J206" s="11"/>
      <c r="K206" s="11"/>
      <c r="L206" s="11"/>
    </row>
    <row r="207" spans="1:12" ht="12.75">
      <c r="A207" s="22"/>
      <c r="B207" s="22"/>
      <c r="C207" s="12"/>
      <c r="D207" s="12"/>
      <c r="E207" s="14"/>
      <c r="F207" s="14"/>
      <c r="G207" s="14"/>
      <c r="H207" s="14"/>
      <c r="I207" s="11"/>
      <c r="J207" s="11"/>
      <c r="K207" s="11"/>
      <c r="L207" s="11"/>
    </row>
    <row r="208" spans="1:12" ht="12.75">
      <c r="A208" s="22"/>
      <c r="B208" s="22"/>
      <c r="C208" s="12"/>
      <c r="D208" s="12"/>
      <c r="E208" s="14"/>
      <c r="F208" s="14"/>
      <c r="G208" s="14"/>
      <c r="H208" s="14"/>
      <c r="I208" s="11"/>
      <c r="J208" s="11"/>
      <c r="K208" s="11"/>
      <c r="L208" s="11"/>
    </row>
    <row r="209" spans="1:12" ht="12.75">
      <c r="A209" s="22"/>
      <c r="B209" s="22"/>
      <c r="C209" s="12"/>
      <c r="D209" s="12"/>
      <c r="E209" s="14"/>
      <c r="F209" s="14"/>
      <c r="G209" s="14"/>
      <c r="H209" s="14"/>
      <c r="I209" s="11"/>
      <c r="J209" s="11"/>
      <c r="K209" s="11"/>
      <c r="L209" s="11"/>
    </row>
    <row r="210" spans="1:12" ht="12.75">
      <c r="A210" s="22"/>
      <c r="B210" s="22"/>
      <c r="C210" s="12"/>
      <c r="D210" s="12"/>
      <c r="E210" s="14"/>
      <c r="F210" s="14"/>
      <c r="G210" s="14"/>
      <c r="H210" s="14"/>
      <c r="I210" s="11"/>
      <c r="J210" s="11"/>
      <c r="K210" s="11"/>
      <c r="L210" s="11"/>
    </row>
    <row r="211" spans="1:12" ht="12.75">
      <c r="A211" s="22"/>
      <c r="B211" s="22"/>
      <c r="C211" s="12"/>
      <c r="D211" s="12"/>
      <c r="E211" s="14"/>
      <c r="F211" s="14"/>
      <c r="G211" s="14"/>
      <c r="H211" s="14"/>
      <c r="I211" s="11"/>
      <c r="J211" s="11"/>
      <c r="K211" s="11"/>
      <c r="L211" s="11"/>
    </row>
    <row r="212" spans="1:12" ht="12.75">
      <c r="A212" s="22"/>
      <c r="B212" s="22"/>
      <c r="C212" s="12"/>
      <c r="D212" s="12"/>
      <c r="E212" s="14"/>
      <c r="F212" s="14"/>
      <c r="G212" s="14"/>
      <c r="H212" s="14"/>
      <c r="I212" s="11"/>
      <c r="J212" s="11"/>
      <c r="K212" s="11"/>
      <c r="L212" s="11"/>
    </row>
    <row r="213" spans="1:12" ht="12.75">
      <c r="A213" s="7"/>
      <c r="B213" s="7"/>
      <c r="I213" s="2"/>
      <c r="J213" s="2"/>
      <c r="K213" s="2"/>
      <c r="L213" s="2"/>
    </row>
    <row r="214" spans="1:12" ht="12.75">
      <c r="A214" s="7"/>
      <c r="B214" s="7"/>
      <c r="I214" s="2"/>
      <c r="J214" s="2"/>
      <c r="K214" s="2"/>
      <c r="L214" s="2"/>
    </row>
    <row r="215" spans="1:12" ht="12.75">
      <c r="A215" s="7"/>
      <c r="B215" s="7"/>
      <c r="I215" s="2"/>
      <c r="J215" s="2"/>
      <c r="K215" s="2"/>
      <c r="L215" s="2"/>
    </row>
    <row r="216" spans="1:12" ht="12.75">
      <c r="A216" s="7"/>
      <c r="B216" s="7"/>
      <c r="I216" s="2"/>
      <c r="J216" s="2"/>
      <c r="K216" s="2"/>
      <c r="L216" s="2"/>
    </row>
    <row r="217" spans="1:12" ht="12.75">
      <c r="A217" s="7"/>
      <c r="B217" s="7"/>
      <c r="I217" s="2"/>
      <c r="J217" s="2"/>
      <c r="K217" s="2"/>
      <c r="L217" s="2"/>
    </row>
    <row r="218" spans="1:12" ht="12.75">
      <c r="A218" s="7"/>
      <c r="B218" s="7"/>
      <c r="I218" s="2"/>
      <c r="J218" s="2"/>
      <c r="K218" s="2"/>
      <c r="L218" s="2"/>
    </row>
    <row r="219" spans="1:12" ht="12.75">
      <c r="A219" s="7"/>
      <c r="B219" s="7"/>
      <c r="I219" s="2"/>
      <c r="J219" s="2"/>
      <c r="K219" s="2"/>
      <c r="L219" s="2"/>
    </row>
    <row r="220" spans="1:12" ht="12.75">
      <c r="A220" s="7"/>
      <c r="B220" s="7"/>
      <c r="I220" s="2"/>
      <c r="J220" s="2"/>
      <c r="K220" s="2"/>
      <c r="L220" s="2"/>
    </row>
    <row r="221" spans="1:12" ht="12.75">
      <c r="A221" s="7"/>
      <c r="B221" s="7"/>
      <c r="I221" s="2"/>
      <c r="J221" s="2"/>
      <c r="K221" s="2"/>
      <c r="L221" s="2"/>
    </row>
    <row r="222" spans="1:12" ht="12.75">
      <c r="A222" s="7"/>
      <c r="B222" s="7"/>
      <c r="I222" s="2"/>
      <c r="J222" s="2"/>
      <c r="K222" s="2"/>
      <c r="L222" s="2"/>
    </row>
    <row r="223" spans="1:12" ht="12.75">
      <c r="A223" s="7"/>
      <c r="B223" s="7"/>
      <c r="I223" s="2"/>
      <c r="J223" s="2"/>
      <c r="K223" s="2"/>
      <c r="L223" s="2"/>
    </row>
    <row r="224" spans="1:12" ht="12.75">
      <c r="A224" s="7"/>
      <c r="B224" s="7"/>
      <c r="I224" s="2"/>
      <c r="J224" s="2"/>
      <c r="K224" s="2"/>
      <c r="L224" s="2"/>
    </row>
    <row r="225" spans="1:12" ht="12.75">
      <c r="A225" s="7"/>
      <c r="B225" s="7"/>
      <c r="I225" s="2"/>
      <c r="J225" s="2"/>
      <c r="K225" s="2"/>
      <c r="L225" s="2"/>
    </row>
    <row r="226" spans="1:12" ht="12.75">
      <c r="A226" s="7"/>
      <c r="B226" s="7"/>
      <c r="I226" s="2"/>
      <c r="J226" s="2"/>
      <c r="K226" s="2"/>
      <c r="L226" s="2"/>
    </row>
    <row r="227" spans="1:12" ht="12.75">
      <c r="A227" s="7"/>
      <c r="B227" s="7"/>
      <c r="I227" s="2"/>
      <c r="J227" s="2"/>
      <c r="K227" s="2"/>
      <c r="L227" s="2"/>
    </row>
    <row r="228" spans="1:12" ht="12.75">
      <c r="A228" s="7"/>
      <c r="B228" s="7"/>
      <c r="I228" s="2"/>
      <c r="J228" s="2"/>
      <c r="K228" s="2"/>
      <c r="L228" s="2"/>
    </row>
    <row r="229" spans="1:12" ht="12.75">
      <c r="A229" s="7"/>
      <c r="B229" s="7"/>
      <c r="I229" s="2"/>
      <c r="J229" s="2"/>
      <c r="K229" s="2"/>
      <c r="L229" s="2"/>
    </row>
    <row r="230" spans="1:12" ht="12.75">
      <c r="A230" s="7"/>
      <c r="B230" s="7"/>
      <c r="I230" s="2"/>
      <c r="J230" s="2"/>
      <c r="K230" s="2"/>
      <c r="L230" s="2"/>
    </row>
    <row r="231" spans="1:12" ht="12.75">
      <c r="A231" s="7"/>
      <c r="B231" s="7"/>
      <c r="I231" s="2"/>
      <c r="J231" s="2"/>
      <c r="K231" s="2"/>
      <c r="L231" s="2"/>
    </row>
    <row r="232" spans="1:12" ht="12.75">
      <c r="A232" s="7"/>
      <c r="B232" s="7"/>
      <c r="I232" s="2"/>
      <c r="J232" s="2"/>
      <c r="K232" s="2"/>
      <c r="L232" s="2"/>
    </row>
    <row r="233" spans="1:12" ht="12.75">
      <c r="A233" s="7"/>
      <c r="B233" s="7"/>
      <c r="I233" s="2"/>
      <c r="J233" s="2"/>
      <c r="K233" s="2"/>
      <c r="L233" s="2"/>
    </row>
    <row r="234" spans="1:12" ht="12.75">
      <c r="A234" s="7"/>
      <c r="B234" s="7"/>
      <c r="I234" s="2"/>
      <c r="J234" s="2"/>
      <c r="K234" s="2"/>
      <c r="L234" s="2"/>
    </row>
    <row r="235" spans="1:12" ht="12.75">
      <c r="A235" s="7"/>
      <c r="B235" s="7"/>
      <c r="I235" s="2"/>
      <c r="J235" s="2"/>
      <c r="K235" s="2"/>
      <c r="L235" s="2"/>
    </row>
    <row r="236" spans="1:12" ht="12.75">
      <c r="A236" s="7"/>
      <c r="B236" s="7"/>
      <c r="I236" s="2"/>
      <c r="J236" s="2"/>
      <c r="K236" s="2"/>
      <c r="L236" s="2"/>
    </row>
    <row r="237" spans="1:12" ht="12.75">
      <c r="A237" s="7"/>
      <c r="B237" s="7"/>
      <c r="I237" s="2"/>
      <c r="J237" s="2"/>
      <c r="K237" s="2"/>
      <c r="L237" s="2"/>
    </row>
    <row r="238" spans="1:12" ht="12.75">
      <c r="A238" s="7"/>
      <c r="B238" s="7"/>
      <c r="I238" s="2"/>
      <c r="J238" s="2"/>
      <c r="K238" s="2"/>
      <c r="L238" s="2"/>
    </row>
    <row r="239" spans="1:12" ht="12.75">
      <c r="A239" s="7"/>
      <c r="B239" s="7"/>
      <c r="I239" s="2"/>
      <c r="J239" s="2"/>
      <c r="K239" s="2"/>
      <c r="L239" s="2"/>
    </row>
    <row r="240" spans="1:12" ht="12.75">
      <c r="A240" s="7"/>
      <c r="B240" s="7"/>
      <c r="I240" s="2"/>
      <c r="J240" s="2"/>
      <c r="K240" s="2"/>
      <c r="L240" s="2"/>
    </row>
    <row r="241" spans="1:12" ht="12.75">
      <c r="A241" s="7"/>
      <c r="B241" s="7"/>
      <c r="I241" s="2"/>
      <c r="J241" s="2"/>
      <c r="K241" s="2"/>
      <c r="L241" s="2"/>
    </row>
    <row r="242" spans="1:12" ht="12.75">
      <c r="A242" s="7"/>
      <c r="B242" s="7"/>
      <c r="I242" s="2"/>
      <c r="J242" s="2"/>
      <c r="K242" s="2"/>
      <c r="L242" s="2"/>
    </row>
    <row r="243" spans="1:12" ht="12.75">
      <c r="A243" s="7"/>
      <c r="B243" s="7"/>
      <c r="I243" s="2"/>
      <c r="J243" s="2"/>
      <c r="K243" s="2"/>
      <c r="L243" s="2"/>
    </row>
    <row r="244" spans="1:12" ht="12.75">
      <c r="A244" s="7"/>
      <c r="B244" s="7"/>
      <c r="I244" s="2"/>
      <c r="J244" s="2"/>
      <c r="K244" s="2"/>
      <c r="L244" s="2"/>
    </row>
    <row r="245" spans="1:12" ht="12.75">
      <c r="A245" s="7"/>
      <c r="B245" s="7"/>
      <c r="I245" s="2"/>
      <c r="J245" s="2"/>
      <c r="K245" s="2"/>
      <c r="L245" s="2"/>
    </row>
    <row r="246" spans="1:12" ht="12.75">
      <c r="A246" s="7"/>
      <c r="B246" s="7"/>
      <c r="I246" s="2"/>
      <c r="J246" s="2"/>
      <c r="K246" s="2"/>
      <c r="L246" s="2"/>
    </row>
    <row r="247" spans="1:12" ht="12.75">
      <c r="A247" s="7"/>
      <c r="B247" s="7"/>
      <c r="I247" s="2"/>
      <c r="J247" s="2"/>
      <c r="K247" s="2"/>
      <c r="L247" s="2"/>
    </row>
    <row r="248" spans="1:12" ht="12.75">
      <c r="A248" s="7"/>
      <c r="B248" s="7"/>
      <c r="I248" s="2"/>
      <c r="J248" s="2"/>
      <c r="K248" s="2"/>
      <c r="L248" s="2"/>
    </row>
    <row r="249" spans="1:12" ht="12.75">
      <c r="A249" s="7"/>
      <c r="B249" s="7"/>
      <c r="I249" s="2"/>
      <c r="J249" s="2"/>
      <c r="K249" s="2"/>
      <c r="L249" s="2"/>
    </row>
    <row r="250" spans="1:12" ht="12.75">
      <c r="A250" s="7"/>
      <c r="B250" s="7"/>
      <c r="I250" s="2"/>
      <c r="J250" s="2"/>
      <c r="K250" s="2"/>
      <c r="L250" s="2"/>
    </row>
    <row r="251" spans="1:2" ht="12.75">
      <c r="A251" s="7"/>
      <c r="B251" s="7"/>
    </row>
    <row r="252" spans="1:2" ht="12.75">
      <c r="A252" s="7"/>
      <c r="B252" s="7"/>
    </row>
    <row r="253" spans="1:2" ht="12.75">
      <c r="A253" s="7"/>
      <c r="B253" s="7"/>
    </row>
    <row r="254" spans="1:2" ht="12.75">
      <c r="A254" s="7"/>
      <c r="B254" s="7"/>
    </row>
    <row r="255" spans="1:2" ht="12.75">
      <c r="A255" s="7"/>
      <c r="B255" s="7"/>
    </row>
    <row r="256" spans="1:2" ht="12.75">
      <c r="A256" s="7"/>
      <c r="B256" s="7"/>
    </row>
    <row r="257" spans="1:2" ht="12.75">
      <c r="A257" s="7"/>
      <c r="B257" s="7"/>
    </row>
    <row r="258" spans="1:2" ht="12.75">
      <c r="A258" s="7"/>
      <c r="B258" s="7"/>
    </row>
  </sheetData>
  <printOptions horizontalCentered="1"/>
  <pageMargins left="0.1968503937007874" right="0.1968503937007874" top="0.31496062992125984" bottom="0.35433070866141736" header="0.5118110236220472" footer="0.2362204724409449"/>
  <pageSetup fitToHeight="1" fitToWidth="1" horizontalDpi="600" verticalDpi="600" orientation="portrait" paperSize="9" scale="8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Lena</cp:lastModifiedBy>
  <cp:lastPrinted>2011-06-16T05:10:18Z</cp:lastPrinted>
  <dcterms:created xsi:type="dcterms:W3CDTF">2004-09-08T10:28:32Z</dcterms:created>
  <dcterms:modified xsi:type="dcterms:W3CDTF">2011-06-16T07:44:57Z</dcterms:modified>
  <cp:category/>
  <cp:version/>
  <cp:contentType/>
  <cp:contentStatus/>
</cp:coreProperties>
</file>